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codeName="ThisWorkbook"/>
  <xr:revisionPtr revIDLastSave="0" documentId="13_ncr:1_{05D800BB-07F6-4C33-B1B1-6B2E7E4F08D0}" xr6:coauthVersionLast="36" xr6:coauthVersionMax="36" xr10:uidLastSave="{00000000-0000-0000-0000-000000000000}"/>
  <bookViews>
    <workbookView xWindow="0" yWindow="0" windowWidth="28800" windowHeight="11610" xr2:uid="{00000000-000D-0000-FFFF-FFFF00000000}"/>
  </bookViews>
  <sheets>
    <sheet name="Cash Flow Forecast" sheetId="2" r:id="rId1"/>
  </sheets>
  <definedNames>
    <definedName name="_xlnm.Print_Area" localSheetId="0">'Cash Flow Forecast'!$B$55:$L$131</definedName>
    <definedName name="_xlnm.Print_Titles" localSheetId="0">'Cash Flow Forecast'!$B:$C,'Cash Flow Forecast'!$57:$57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70" i="2" l="1"/>
  <c r="K70" i="2" s="1"/>
  <c r="J118" i="2"/>
  <c r="K118" i="2" s="1"/>
  <c r="K111" i="2"/>
  <c r="K98" i="2" l="1"/>
  <c r="E59" i="2"/>
  <c r="F59" i="2" s="1"/>
  <c r="I59" i="2" l="1"/>
  <c r="H59" i="2"/>
  <c r="J59" i="2"/>
  <c r="G59" i="2"/>
  <c r="E118" i="2"/>
  <c r="E120" i="2" s="1"/>
  <c r="E124" i="2" s="1"/>
  <c r="K110" i="2"/>
  <c r="K112" i="2"/>
  <c r="K113" i="2"/>
  <c r="K114" i="2"/>
  <c r="K115" i="2"/>
  <c r="K116" i="2"/>
  <c r="K108" i="2"/>
  <c r="K109" i="2"/>
  <c r="K80" i="2"/>
  <c r="K81" i="2"/>
  <c r="K82" i="2"/>
  <c r="K83" i="2"/>
  <c r="K84" i="2"/>
  <c r="K85" i="2"/>
  <c r="K86" i="2"/>
  <c r="K87" i="2"/>
  <c r="K88" i="2"/>
  <c r="K89" i="2"/>
  <c r="K90" i="2"/>
  <c r="K91" i="2"/>
  <c r="K92" i="2"/>
  <c r="K93" i="2"/>
  <c r="K94" i="2"/>
  <c r="K95" i="2"/>
  <c r="K96" i="2"/>
  <c r="I70" i="2"/>
  <c r="E70" i="2"/>
  <c r="K64" i="2"/>
  <c r="K65" i="2"/>
  <c r="K66" i="2"/>
  <c r="K67" i="2"/>
  <c r="I118" i="2"/>
  <c r="I120" i="2" l="1"/>
  <c r="J120" i="2"/>
  <c r="G56" i="2" l="1"/>
  <c r="K62" i="2"/>
  <c r="K63" i="2"/>
  <c r="K68" i="2"/>
  <c r="K69" i="2"/>
  <c r="F70" i="2"/>
  <c r="F118" i="2"/>
  <c r="G70" i="2"/>
  <c r="H70" i="2"/>
  <c r="K74" i="2"/>
  <c r="K75" i="2"/>
  <c r="K76" i="2"/>
  <c r="K77" i="2"/>
  <c r="K79" i="2"/>
  <c r="K97" i="2"/>
  <c r="K99" i="2"/>
  <c r="K100" i="2"/>
  <c r="K101" i="2"/>
  <c r="K102" i="2"/>
  <c r="K103" i="2"/>
  <c r="K104" i="2"/>
  <c r="K105" i="2"/>
  <c r="K107" i="2"/>
  <c r="K117" i="2"/>
  <c r="G118" i="2"/>
  <c r="H118" i="2"/>
  <c r="G120" i="2" l="1"/>
  <c r="F122" i="2"/>
  <c r="H120" i="2"/>
  <c r="F120" i="2"/>
  <c r="K120" i="2" l="1"/>
  <c r="K124" i="2" s="1"/>
  <c r="F124" i="2"/>
  <c r="G122" i="2" s="1"/>
  <c r="G124" i="2" s="1"/>
  <c r="H122" i="2" l="1"/>
  <c r="H124" i="2" s="1"/>
  <c r="I122" i="2" s="1"/>
  <c r="I124" i="2" s="1"/>
  <c r="J122" i="2" l="1"/>
  <c r="J124" i="2" s="1"/>
</calcChain>
</file>

<file path=xl/sharedStrings.xml><?xml version="1.0" encoding="utf-8"?>
<sst xmlns="http://schemas.openxmlformats.org/spreadsheetml/2006/main" count="121" uniqueCount="110">
  <si>
    <t>Sales</t>
  </si>
  <si>
    <t>Other revenue</t>
  </si>
  <si>
    <t>Total</t>
  </si>
  <si>
    <t>Receipts</t>
  </si>
  <si>
    <t>Less payments</t>
  </si>
  <si>
    <t>Total receipts</t>
  </si>
  <si>
    <t>Total cash payments</t>
  </si>
  <si>
    <t>Net cash flow</t>
  </si>
  <si>
    <t>Closing bank balance</t>
  </si>
  <si>
    <t>Opening bank balance</t>
  </si>
  <si>
    <t>Insurance</t>
  </si>
  <si>
    <t>Marketing and advertising</t>
  </si>
  <si>
    <t>Motor vehicle expenses</t>
  </si>
  <si>
    <t>Rent</t>
  </si>
  <si>
    <t>Repairs and maintenance</t>
  </si>
  <si>
    <t>Telephone</t>
  </si>
  <si>
    <t xml:space="preserve">Overheads </t>
  </si>
  <si>
    <t>Stock</t>
  </si>
  <si>
    <t>Packaging</t>
  </si>
  <si>
    <t>Direct costs</t>
  </si>
  <si>
    <t>Materials</t>
  </si>
  <si>
    <t>Bank fees</t>
  </si>
  <si>
    <t>Prepared by:</t>
  </si>
  <si>
    <t>Date:</t>
  </si>
  <si>
    <t>{Enter your name or business name here}</t>
  </si>
  <si>
    <t>Weekly cash flow forecast template</t>
  </si>
  <si>
    <t>Capital introduced</t>
  </si>
  <si>
    <t>Directors drawings</t>
  </si>
  <si>
    <t>Tax payments</t>
  </si>
  <si>
    <t>Other expenditure</t>
  </si>
  <si>
    <t>Other receipts</t>
  </si>
  <si>
    <t>Other direct costs</t>
  </si>
  <si>
    <t>Wages and salaries</t>
  </si>
  <si>
    <t>Directors remuneration</t>
  </si>
  <si>
    <t>Rates</t>
  </si>
  <si>
    <t>Heat, light and power</t>
  </si>
  <si>
    <t>Travel and subsistence</t>
  </si>
  <si>
    <t>Printing, postage and stationery</t>
  </si>
  <si>
    <t>Professional fees</t>
  </si>
  <si>
    <t>Accountancy and bookkeeping</t>
  </si>
  <si>
    <t>Training</t>
  </si>
  <si>
    <t>HP / FL Interest</t>
  </si>
  <si>
    <t>Disposal proceeds</t>
  </si>
  <si>
    <t>Donations</t>
  </si>
  <si>
    <t>Equipment hire</t>
  </si>
  <si>
    <t>Computer costs</t>
  </si>
  <si>
    <t>Employee welfare</t>
  </si>
  <si>
    <t>Sundry expenses</t>
  </si>
  <si>
    <t>Other payments</t>
  </si>
  <si>
    <t>Capital purchases</t>
  </si>
  <si>
    <t>Loan payments</t>
  </si>
  <si>
    <t>Lease payments</t>
  </si>
  <si>
    <t>Interest received</t>
  </si>
  <si>
    <t>Rent received</t>
  </si>
  <si>
    <t>Mortgage payments</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</si>
  <si>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</si>
  <si>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</si>
  <si>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</si>
  <si>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</si>
  <si>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</si>
  <si>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</si>
  <si>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</si>
  <si>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</si>
  <si>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</si>
  <si>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</si>
  <si>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</si>
  <si>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</si>
  <si>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</si>
  <si>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</si>
  <si>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</si>
  <si>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</si>
  <si>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</si>
  <si>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</si>
  <si>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</si>
  <si>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</si>
  <si>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</si>
  <si>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</si>
  <si>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</si>
  <si>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</si>
  <si>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</si>
  <si>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</si>
  <si>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</si>
  <si>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</si>
  <si>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</si>
  <si>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</si>
  <si>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</si>
  <si>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</si>
  <si>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</si>
  <si>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</si>
  <si>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</si>
  <si>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</si>
  <si>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</si>
  <si>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</si>
  <si>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</si>
  <si>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</si>
  <si>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</si>
  <si>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</si>
  <si>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</si>
  <si>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</si>
  <si>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</si>
  <si>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</si>
  <si>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</si>
  <si>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</si>
  <si>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</si>
  <si>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</si>
  <si>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</si>
  <si>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</si>
  <si>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Week 53</t>
  </si>
  <si>
    <r>
      <rPr>
        <b/>
        <sz val="10"/>
        <rFont val="Arial"/>
        <family val="2"/>
      </rPr>
      <t>Please note:</t>
    </r>
    <r>
      <rPr>
        <sz val="10"/>
        <rFont val="Arial"/>
        <family val="2"/>
      </rPr>
      <t xml:space="preserve"> This is a guide only and should neither replace competent advice nor be taken, or relied upon, as financial or professional advice. Seek professional advice before making any decision that could affect your business. Contact </t>
    </r>
    <r>
      <rPr>
        <u/>
        <sz val="10"/>
        <color indexed="12"/>
        <rFont val="Arial"/>
        <family val="2"/>
      </rPr>
      <t>info@oldfieldadvisory.com</t>
    </r>
    <r>
      <rPr>
        <sz val="10"/>
        <rFont val="Arial"/>
        <family val="2"/>
      </rPr>
      <t xml:space="preserve"> for information about our detailed profit and cashflow forecasting.</t>
    </r>
  </si>
  <si>
    <t>VAT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</si>
</sst>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quot;$&quot;* #,##0.00_-;_-&quot;$&quot;* &quot;-&quot;??_-;_-@_-"/>
    <numFmt numFmtId="165" formatCode="[$-1409]d\ mmmm\ yyyy;@"/>
    <numFmt numFmtId="166" formatCode="[$-F800]dddd\,\ mmmm\ dd\,\ yyyy"/>
  </numFmts>
  <fonts count="21" x14ac:knownFonts="1">
    <font>
      <sz val="10"/>
      <name val="Arial"/>
      <family val="2"/>
    </font>
    <font>
      <sz val="8"/>
      <name val="Arial"/>
      <family val="2"/>
    </font>
    <font>
      <b/>
      <sz val="8"/>
      <color indexed="9"/>
      <name val="Tahoma"/>
      <family val="2"/>
    </font>
    <font>
      <b/>
      <sz val="8"/>
      <color indexed="8"/>
      <name val="Tahoma"/>
      <family val="2"/>
    </font>
    <font>
      <u/>
      <sz val="10"/>
      <color indexed="12"/>
      <name val="Arial"/>
      <family val="2"/>
    </font>
    <font>
      <sz val="10"/>
      <name val="Arial"/>
      <family val="2"/>
    </font>
    <font>
      <sz val="8.5"/>
      <name val="Tahoma"/>
      <family val="2"/>
    </font>
    <font>
      <sz val="10"/>
      <name val="Arial"/>
      <family val="2"/>
    </font>
    <font>
      <u/>
      <sz val="8.5"/>
      <color indexed="12"/>
      <name val="Tahoma"/>
      <family val="2"/>
    </font>
    <font>
      <sz val="9"/>
      <name val="Arial"/>
      <family val="2"/>
    </font>
    <font>
      <sz val="9"/>
      <color indexed="22"/>
      <name val="Arial"/>
      <family val="2"/>
    </font>
    <font>
      <b/>
      <sz val="9"/>
      <name val="Arial"/>
      <family val="2"/>
    </font>
    <font>
      <sz val="9"/>
      <color indexed="10"/>
      <name val="Arial"/>
      <family val="2"/>
    </font>
    <font>
      <u/>
      <sz val="9"/>
      <color indexed="12"/>
      <name val="Arial"/>
      <family val="2"/>
    </font>
    <font>
      <sz val="9"/>
      <name val="Arial Black"/>
      <family val="2"/>
    </font>
    <font>
      <sz val="16"/>
      <name val="Arial Black"/>
      <family val="2"/>
    </font>
    <font>
      <sz val="9"/>
      <color indexed="9"/>
      <name val="Arial"/>
      <family val="2"/>
    </font>
    <font>
      <sz val="9"/>
      <color indexed="9"/>
      <name val="Arial Black"/>
      <family val="2"/>
    </font>
    <font>
      <sz val="10"/>
      <name val="Arial Black"/>
      <family val="2"/>
    </font>
    <font>
      <u/>
      <sz val="8.5"/>
      <color theme="10"/>
      <name val="Tahoma"/>
      <family val="2"/>
    </font>
    <font>
      <b/>
      <sz val="10"/>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3"/>
        <bgColor indexed="64"/>
      </patternFill>
    </fill>
    <fill>
      <patternFill patternType="solid">
        <fgColor indexed="26"/>
        <bgColor indexed="64"/>
      </patternFill>
    </fill>
  </fills>
  <borders count="16">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right/>
      <top/>
      <bottom style="thin">
        <color indexed="22"/>
      </bottom>
      <diagonal/>
    </border>
    <border>
      <left/>
      <right/>
      <top style="thin">
        <color indexed="22"/>
      </top>
      <bottom/>
      <diagonal/>
    </border>
    <border>
      <left/>
      <right/>
      <top/>
      <bottom style="thin">
        <color indexed="64"/>
      </bottom>
      <diagonal/>
    </border>
    <border>
      <left/>
      <right/>
      <top style="thin">
        <color indexed="64"/>
      </top>
      <bottom style="thin">
        <color indexed="64"/>
      </bottom>
      <diagonal/>
    </border>
    <border>
      <left style="thin">
        <color indexed="22"/>
      </left>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style="thin">
        <color indexed="22"/>
      </top>
      <bottom style="thin">
        <color indexed="64"/>
      </bottom>
      <diagonal/>
    </border>
    <border>
      <left/>
      <right/>
      <top style="thin">
        <color indexed="64"/>
      </top>
      <bottom/>
      <diagonal/>
    </border>
    <border>
      <left/>
      <right/>
      <top style="thin">
        <color indexed="22"/>
      </top>
      <bottom style="thin">
        <color indexed="22"/>
      </bottom>
      <diagonal/>
    </border>
  </borders>
  <cellStyleXfs count="15">
    <xf numFmtId="0" fontId="0" fillId="0" borderId="0"/>
    <xf numFmtId="164" fontId="7" fillId="0" borderId="0" applyFont="0" applyFill="0" applyBorder="0" applyAlignment="0" applyProtection="0"/>
    <xf numFmtId="37" fontId="2" fillId="2" borderId="1" applyBorder="0">
      <alignment horizontal="left" vertical="center" indent="1"/>
    </xf>
    <xf numFmtId="0" fontId="3" fillId="0" borderId="2" applyNumberFormat="0" applyFill="0">
      <alignment horizontal="centerContinuous" vertical="top"/>
    </xf>
    <xf numFmtId="0" fontId="4"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 fillId="0" borderId="0"/>
    <xf numFmtId="0" fontId="6" fillId="0" borderId="0"/>
    <xf numFmtId="0" fontId="6" fillId="0" borderId="0"/>
    <xf numFmtId="0" fontId="6" fillId="0" borderId="0"/>
    <xf numFmtId="0" fontId="7" fillId="0" borderId="0"/>
    <xf numFmtId="0" fontId="5" fillId="0" borderId="0"/>
    <xf numFmtId="9" fontId="6" fillId="0" borderId="0" applyFont="0" applyFill="0" applyBorder="0" applyAlignment="0" applyProtection="0"/>
    <xf numFmtId="9" fontId="7" fillId="0" borderId="0" applyFont="0" applyFill="0" applyBorder="0" applyAlignment="0" applyProtection="0"/>
  </cellStyleXfs>
  <cellXfs count="63">
    <xf numFmtId="0" fontId="0" fillId="0" borderId="0" xfId="0"/>
    <xf numFmtId="0" fontId="9" fillId="3" borderId="0" xfId="12" applyFont="1" applyFill="1" applyAlignment="1">
      <alignment vertical="center"/>
    </xf>
    <xf numFmtId="0" fontId="9" fillId="4" borderId="0" xfId="0" applyFont="1" applyFill="1" applyAlignment="1" applyProtection="1">
      <alignment vertical="center"/>
    </xf>
    <xf numFmtId="0" fontId="10" fillId="4" borderId="0" xfId="0" applyFont="1" applyFill="1" applyBorder="1" applyAlignment="1" applyProtection="1">
      <alignment wrapText="1"/>
    </xf>
    <xf numFmtId="0" fontId="9" fillId="4" borderId="0" xfId="0" applyFont="1" applyFill="1" applyBorder="1" applyAlignment="1" applyProtection="1"/>
    <xf numFmtId="0" fontId="9" fillId="4" borderId="0" xfId="0" applyFont="1" applyFill="1" applyBorder="1" applyAlignment="1"/>
    <xf numFmtId="0" fontId="9" fillId="4" borderId="0" xfId="0" applyFont="1" applyFill="1"/>
    <xf numFmtId="0" fontId="9" fillId="3" borderId="0" xfId="0" applyFont="1" applyFill="1" applyBorder="1" applyAlignment="1" applyProtection="1">
      <alignment vertical="center"/>
    </xf>
    <xf numFmtId="0" fontId="9" fillId="3" borderId="0" xfId="0" applyFont="1" applyFill="1" applyBorder="1" applyAlignment="1" applyProtection="1">
      <alignment vertical="center" wrapText="1"/>
    </xf>
    <xf numFmtId="37" fontId="11" fillId="3" borderId="0" xfId="2" applyFont="1" applyFill="1" applyBorder="1" applyAlignment="1" applyProtection="1">
      <alignment horizontal="left" vertical="center"/>
    </xf>
    <xf numFmtId="0" fontId="11" fillId="3" borderId="0" xfId="0" applyFont="1" applyFill="1" applyBorder="1" applyAlignment="1" applyProtection="1">
      <alignment horizontal="center" vertical="center" wrapText="1"/>
    </xf>
    <xf numFmtId="0" fontId="11" fillId="3" borderId="0" xfId="3" applyFont="1" applyFill="1" applyBorder="1" applyAlignment="1" applyProtection="1">
      <alignment horizontal="centerContinuous" vertical="center"/>
    </xf>
    <xf numFmtId="0" fontId="12" fillId="3" borderId="0" xfId="0" applyFont="1" applyFill="1" applyBorder="1" applyAlignment="1" applyProtection="1">
      <alignment horizontal="right" vertical="center"/>
    </xf>
    <xf numFmtId="0" fontId="11" fillId="3" borderId="0" xfId="0" applyFont="1" applyFill="1" applyBorder="1" applyAlignment="1" applyProtection="1">
      <alignment vertical="center"/>
    </xf>
    <xf numFmtId="0" fontId="9" fillId="3" borderId="7" xfId="0" applyFont="1" applyFill="1" applyBorder="1" applyAlignment="1" applyProtection="1">
      <alignment horizontal="left" vertical="center" wrapText="1" indent="2"/>
      <protection locked="0"/>
    </xf>
    <xf numFmtId="0" fontId="9" fillId="3" borderId="8" xfId="0" applyFont="1" applyFill="1" applyBorder="1" applyAlignment="1" applyProtection="1">
      <alignment horizontal="left" vertical="center" wrapText="1" indent="2"/>
      <protection locked="0"/>
    </xf>
    <xf numFmtId="0" fontId="9" fillId="3" borderId="9" xfId="0" applyFont="1" applyFill="1" applyBorder="1" applyAlignment="1" applyProtection="1">
      <alignment vertical="center"/>
    </xf>
    <xf numFmtId="0" fontId="11" fillId="4" borderId="0" xfId="0" applyFont="1" applyFill="1" applyAlignment="1" applyProtection="1">
      <alignment vertical="center"/>
    </xf>
    <xf numFmtId="0" fontId="14" fillId="3" borderId="0" xfId="0" applyFont="1" applyFill="1" applyBorder="1" applyAlignment="1" applyProtection="1">
      <alignment vertical="center"/>
    </xf>
    <xf numFmtId="0" fontId="14" fillId="4" borderId="0" xfId="0" applyFont="1" applyFill="1" applyAlignment="1" applyProtection="1">
      <alignment horizontal="center" vertical="center" wrapText="1"/>
    </xf>
    <xf numFmtId="0" fontId="14" fillId="4" borderId="0" xfId="0" applyFont="1" applyFill="1" applyAlignment="1" applyProtection="1">
      <alignment vertical="center"/>
    </xf>
    <xf numFmtId="0" fontId="14" fillId="3" borderId="10" xfId="0" applyFont="1" applyFill="1" applyBorder="1" applyAlignment="1" applyProtection="1">
      <alignment horizontal="center" vertical="center" wrapText="1"/>
      <protection locked="0"/>
    </xf>
    <xf numFmtId="0" fontId="14" fillId="3" borderId="10" xfId="3" applyFont="1" applyFill="1" applyBorder="1" applyAlignment="1" applyProtection="1">
      <alignment horizontal="center" vertical="center" wrapText="1"/>
    </xf>
    <xf numFmtId="0" fontId="14" fillId="3" borderId="0" xfId="3" applyFont="1" applyFill="1" applyBorder="1" applyAlignment="1" applyProtection="1">
      <alignment horizontal="center" vertical="center" wrapText="1"/>
    </xf>
    <xf numFmtId="0" fontId="17" fillId="4" borderId="7" xfId="0" applyFont="1" applyFill="1" applyBorder="1" applyAlignment="1" applyProtection="1">
      <alignment vertical="center"/>
    </xf>
    <xf numFmtId="0" fontId="17" fillId="4" borderId="7" xfId="0" applyFont="1" applyFill="1" applyBorder="1" applyAlignment="1" applyProtection="1">
      <alignment horizontal="center" vertical="center"/>
    </xf>
    <xf numFmtId="0" fontId="17" fillId="4" borderId="0" xfId="0" applyFont="1" applyFill="1" applyBorder="1" applyAlignment="1" applyProtection="1">
      <alignment vertical="center"/>
    </xf>
    <xf numFmtId="0" fontId="9" fillId="3" borderId="0" xfId="0" applyFont="1" applyFill="1" applyAlignment="1" applyProtection="1">
      <alignment vertical="center"/>
    </xf>
    <xf numFmtId="0" fontId="9" fillId="3" borderId="14" xfId="12" applyFont="1" applyFill="1" applyBorder="1" applyAlignment="1">
      <alignment vertical="center"/>
    </xf>
    <xf numFmtId="0" fontId="16" fillId="3" borderId="14" xfId="12" applyFont="1" applyFill="1" applyBorder="1" applyAlignment="1">
      <alignment horizontal="right" vertical="center"/>
    </xf>
    <xf numFmtId="0" fontId="9" fillId="3" borderId="0" xfId="12" applyFont="1" applyFill="1" applyBorder="1" applyAlignment="1">
      <alignment vertical="center"/>
    </xf>
    <xf numFmtId="0" fontId="13" fillId="3" borderId="0" xfId="4" applyFont="1" applyFill="1" applyBorder="1" applyAlignment="1" applyProtection="1">
      <alignment vertical="center"/>
    </xf>
    <xf numFmtId="0" fontId="18" fillId="3" borderId="0" xfId="0" applyFont="1" applyFill="1" applyBorder="1" applyProtection="1"/>
    <xf numFmtId="0" fontId="9" fillId="3" borderId="0" xfId="0" applyFont="1" applyFill="1" applyBorder="1" applyProtection="1"/>
    <xf numFmtId="0" fontId="14" fillId="3" borderId="0" xfId="12" applyFont="1" applyFill="1" applyAlignment="1">
      <alignment vertical="center"/>
    </xf>
    <xf numFmtId="14" fontId="9" fillId="4" borderId="0" xfId="0" applyNumberFormat="1" applyFont="1" applyFill="1" applyAlignment="1" applyProtection="1">
      <alignment vertical="center"/>
    </xf>
    <xf numFmtId="0" fontId="9" fillId="3" borderId="15" xfId="0" applyFont="1" applyFill="1" applyBorder="1" applyAlignment="1" applyProtection="1">
      <alignment vertical="center"/>
      <protection locked="0"/>
    </xf>
    <xf numFmtId="0" fontId="9" fillId="3" borderId="15" xfId="0" applyFont="1" applyFill="1" applyBorder="1" applyAlignment="1" applyProtection="1">
      <alignment horizontal="left" vertical="center" wrapText="1" indent="2"/>
      <protection locked="0"/>
    </xf>
    <xf numFmtId="14" fontId="9" fillId="4" borderId="0" xfId="0" applyNumberFormat="1" applyFont="1" applyFill="1"/>
    <xf numFmtId="44" fontId="9" fillId="3" borderId="3" xfId="0" applyNumberFormat="1" applyFont="1" applyFill="1" applyBorder="1" applyAlignment="1" applyProtection="1">
      <alignment vertical="center"/>
      <protection locked="0"/>
    </xf>
    <xf numFmtId="44" fontId="14" fillId="3" borderId="11" xfId="0" applyNumberFormat="1" applyFont="1" applyFill="1" applyBorder="1" applyAlignment="1" applyProtection="1">
      <alignment vertical="center"/>
    </xf>
    <xf numFmtId="44" fontId="9" fillId="3" borderId="6" xfId="0" applyNumberFormat="1" applyFont="1" applyFill="1" applyBorder="1" applyAlignment="1" applyProtection="1">
      <alignment vertical="center"/>
      <protection locked="0"/>
    </xf>
    <xf numFmtId="44" fontId="14" fillId="3" borderId="12" xfId="0" applyNumberFormat="1" applyFont="1" applyFill="1" applyBorder="1" applyAlignment="1" applyProtection="1">
      <alignment vertical="center"/>
    </xf>
    <xf numFmtId="44" fontId="17" fillId="4" borderId="0" xfId="0" applyNumberFormat="1" applyFont="1" applyFill="1" applyBorder="1" applyAlignment="1" applyProtection="1">
      <alignment vertical="center"/>
    </xf>
    <xf numFmtId="44" fontId="17" fillId="4" borderId="0" xfId="0" applyNumberFormat="1" applyFont="1" applyFill="1" applyBorder="1" applyAlignment="1" applyProtection="1">
      <alignment horizontal="right" vertical="center"/>
    </xf>
    <xf numFmtId="44" fontId="9" fillId="3" borderId="0" xfId="0" applyNumberFormat="1" applyFont="1" applyFill="1" applyBorder="1" applyAlignment="1" applyProtection="1">
      <alignment vertical="center"/>
    </xf>
    <xf numFmtId="44" fontId="14" fillId="3" borderId="0" xfId="0" applyNumberFormat="1" applyFont="1" applyFill="1" applyBorder="1" applyAlignment="1" applyProtection="1">
      <alignment vertical="center"/>
    </xf>
    <xf numFmtId="44" fontId="17" fillId="4" borderId="0" xfId="0" applyNumberFormat="1" applyFont="1" applyFill="1" applyBorder="1" applyAlignment="1" applyProtection="1">
      <alignment horizontal="center" vertical="center"/>
    </xf>
    <xf numFmtId="44" fontId="9" fillId="5" borderId="13" xfId="0" applyNumberFormat="1" applyFont="1" applyFill="1" applyBorder="1" applyAlignment="1" applyProtection="1">
      <alignment vertical="center"/>
      <protection locked="0"/>
    </xf>
    <xf numFmtId="44" fontId="9" fillId="3" borderId="9" xfId="0" applyNumberFormat="1" applyFont="1" applyFill="1" applyBorder="1" applyAlignment="1" applyProtection="1">
      <alignment vertical="center"/>
    </xf>
    <xf numFmtId="44" fontId="14" fillId="3" borderId="9" xfId="0" applyNumberFormat="1" applyFont="1" applyFill="1" applyBorder="1" applyAlignment="1" applyProtection="1">
      <alignment vertical="center"/>
    </xf>
    <xf numFmtId="0" fontId="9" fillId="3" borderId="4" xfId="0" applyFont="1" applyFill="1" applyBorder="1" applyAlignment="1" applyProtection="1">
      <alignment vertical="center"/>
    </xf>
    <xf numFmtId="0" fontId="9" fillId="3" borderId="5" xfId="0" applyFont="1" applyFill="1" applyBorder="1" applyAlignment="1" applyProtection="1">
      <alignment vertical="center"/>
    </xf>
    <xf numFmtId="0" fontId="9" fillId="3" borderId="4" xfId="0" applyFont="1" applyFill="1" applyBorder="1" applyAlignment="1" applyProtection="1">
      <alignment horizontal="left" vertical="center" wrapText="1" indent="2"/>
    </xf>
    <xf numFmtId="0" fontId="9" fillId="3" borderId="7" xfId="0" applyFont="1" applyFill="1" applyBorder="1" applyAlignment="1" applyProtection="1">
      <alignment horizontal="left" vertical="center" wrapText="1" indent="2"/>
    </xf>
    <xf numFmtId="0" fontId="9" fillId="3" borderId="8" xfId="0" applyFont="1" applyFill="1" applyBorder="1" applyAlignment="1" applyProtection="1">
      <alignment horizontal="left" vertical="center" wrapText="1" indent="2"/>
    </xf>
    <xf numFmtId="165" fontId="9" fillId="3" borderId="0" xfId="0" applyNumberFormat="1" applyFont="1" applyFill="1" applyBorder="1" applyAlignment="1" applyProtection="1">
      <alignment horizontal="left" vertical="center"/>
      <protection locked="0"/>
    </xf>
    <xf numFmtId="166" fontId="9" fillId="4" borderId="0" xfId="0" applyNumberFormat="1" applyFont="1" applyFill="1" applyAlignment="1" applyProtection="1">
      <alignment vertical="center"/>
    </xf>
    <xf numFmtId="0" fontId="15" fillId="3" borderId="0" xfId="0" applyFont="1" applyFill="1" applyBorder="1" applyAlignment="1" applyProtection="1">
      <alignment vertical="center" wrapText="1"/>
    </xf>
    <xf numFmtId="0" fontId="15" fillId="3" borderId="0" xfId="0" applyFont="1" applyFill="1" applyBorder="1" applyAlignment="1">
      <alignment vertical="center" wrapText="1"/>
    </xf>
    <xf numFmtId="0" fontId="9" fillId="3" borderId="0" xfId="0" applyFont="1" applyFill="1" applyBorder="1" applyAlignment="1" applyProtection="1">
      <alignment vertical="center"/>
      <protection locked="0"/>
    </xf>
    <xf numFmtId="165" fontId="9" fillId="3" borderId="0" xfId="0" applyNumberFormat="1" applyFont="1" applyFill="1" applyBorder="1" applyAlignment="1" applyProtection="1">
      <alignment horizontal="left" vertical="center"/>
      <protection locked="0"/>
    </xf>
    <xf numFmtId="0" fontId="4" fillId="3" borderId="0" xfId="4" applyFill="1" applyAlignment="1" applyProtection="1">
      <alignment horizontal="center" vertical="center" wrapText="1"/>
      <protection locked="0"/>
    </xf>
  </cellXfs>
  <cellStyles count="15">
    <cellStyle name="Currency 2" xfId="1" xr:uid="{00000000-0005-0000-0000-000000000000}"/>
    <cellStyle name="header" xfId="2" xr:uid="{00000000-0005-0000-0000-000001000000}"/>
    <cellStyle name="Header3" xfId="3" xr:uid="{00000000-0005-0000-0000-000002000000}"/>
    <cellStyle name="Hyperlink" xfId="4" builtinId="8"/>
    <cellStyle name="Hyperlink 2" xfId="5" xr:uid="{00000000-0005-0000-0000-000004000000}"/>
    <cellStyle name="Hyperlink 3" xfId="6" xr:uid="{00000000-0005-0000-0000-000005000000}"/>
    <cellStyle name="Normal" xfId="0" builtinId="0"/>
    <cellStyle name="Normal 2" xfId="7" xr:uid="{00000000-0005-0000-0000-000007000000}"/>
    <cellStyle name="Normal 2 2" xfId="8" xr:uid="{00000000-0005-0000-0000-000008000000}"/>
    <cellStyle name="Normal 2 3" xfId="9" xr:uid="{00000000-0005-0000-0000-000009000000}"/>
    <cellStyle name="Normal 2_Sheet1" xfId="10" xr:uid="{00000000-0005-0000-0000-00000A000000}"/>
    <cellStyle name="Normal 3" xfId="11" xr:uid="{00000000-0005-0000-0000-00000B000000}"/>
    <cellStyle name="Normal 4" xfId="12" xr:uid="{00000000-0005-0000-0000-00000C000000}"/>
    <cellStyle name="Percent 2" xfId="13" xr:uid="{00000000-0005-0000-0000-00000D000000}"/>
    <cellStyle name="Percent 3" xfId="14" xr:uid="{00000000-0005-0000-0000-00000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8</xdr:col>
      <xdr:colOff>402095</xdr:colOff>
      <xdr:row>54</xdr:row>
      <xdr:rowOff>11263</xdr:rowOff>
    </xdr:from>
    <xdr:to>
      <xdr:col>11</xdr:col>
      <xdr:colOff>314084</xdr:colOff>
      <xdr:row>56</xdr:row>
      <xdr:rowOff>33129</xdr:rowOff>
    </xdr:to>
    <xdr:pic>
      <xdr:nvPicPr>
        <xdr:cNvPr id="5" name="Picture 4">
          <a:extLst>
            <a:ext uri="{FF2B5EF4-FFF2-40B4-BE49-F238E27FC236}">
              <a16:creationId xmlns:a16="http://schemas.microsoft.com/office/drawing/2014/main" id="{C8CE1292-27D2-4FC5-BC69-91C5338732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995" t="37340" r="21228" b="37852"/>
        <a:stretch/>
      </xdr:blipFill>
      <xdr:spPr>
        <a:xfrm>
          <a:off x="6887378" y="491654"/>
          <a:ext cx="2280815" cy="9992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oldfieldadvisory.com?subject=Profit%20and%20Cashflow%20Forecas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45"/>
  <sheetViews>
    <sheetView tabSelected="1" topLeftCell="A54" zoomScale="115" zoomScaleNormal="115" workbookViewId="0">
      <selection activeCell="C56" sqref="C56:F56"/>
    </sheetView>
  </sheetViews>
  <sheetFormatPr defaultColWidth="0" defaultRowHeight="12" zeroHeight="1" x14ac:dyDescent="0.2"/>
  <cols>
    <col min="1" max="1" width="7.140625" style="2" customWidth="1"/>
    <col min="2" max="2" width="4.85546875" style="2" customWidth="1"/>
    <col min="3" max="3" width="32" style="2" bestFit="1" customWidth="1"/>
    <col min="4" max="4" width="7.28515625" style="2" customWidth="1"/>
    <col min="5" max="5" width="11.42578125" style="2" customWidth="1"/>
    <col min="6" max="6" width="11.5703125" style="2" customWidth="1"/>
    <col min="7" max="10" width="11.42578125" style="2" customWidth="1"/>
    <col min="11" max="11" width="12.7109375" style="2" customWidth="1"/>
    <col min="12" max="12" width="4.85546875" style="2" customWidth="1"/>
    <col min="13" max="13" width="7.140625" style="2" customWidth="1"/>
    <col min="14" max="14" width="12.7109375" style="2" hidden="1" customWidth="1"/>
    <col min="15" max="15" width="11.42578125" style="2" hidden="1" customWidth="1"/>
    <col min="16" max="16" width="12.7109375" style="2" hidden="1" customWidth="1"/>
    <col min="17" max="17" width="16.28515625" style="2" hidden="1" customWidth="1"/>
    <col min="18" max="19" width="11.42578125" style="2" hidden="1" customWidth="1"/>
    <col min="20" max="21" width="0" style="2" hidden="1" customWidth="1"/>
    <col min="22" max="16384" width="11.42578125" style="2" hidden="1"/>
  </cols>
  <sheetData>
    <row r="1" spans="3:10" hidden="1" x14ac:dyDescent="0.2">
      <c r="C1" s="3" t="s">
        <v>55</v>
      </c>
      <c r="D1" s="3">
        <v>2019</v>
      </c>
      <c r="E1" s="6">
        <v>1</v>
      </c>
      <c r="F1" s="5"/>
      <c r="G1" s="5"/>
      <c r="H1" s="5"/>
      <c r="I1" s="5"/>
      <c r="J1" s="5"/>
    </row>
    <row r="2" spans="3:10" hidden="1" x14ac:dyDescent="0.2">
      <c r="C2" s="3" t="s">
        <v>56</v>
      </c>
      <c r="D2" s="3">
        <v>2020</v>
      </c>
      <c r="E2" s="6">
        <v>2</v>
      </c>
      <c r="F2" s="5"/>
      <c r="G2" s="5"/>
      <c r="H2" s="5"/>
      <c r="I2" s="5"/>
      <c r="J2" s="5"/>
    </row>
    <row r="3" spans="3:10" hidden="1" x14ac:dyDescent="0.2">
      <c r="C3" s="3" t="s">
        <v>57</v>
      </c>
      <c r="D3" s="3">
        <v>2021</v>
      </c>
      <c r="E3" s="6">
        <v>3</v>
      </c>
      <c r="F3" s="5"/>
      <c r="G3" s="5"/>
      <c r="H3" s="5"/>
      <c r="I3" s="5"/>
      <c r="J3" s="5"/>
    </row>
    <row r="4" spans="3:10" hidden="1" x14ac:dyDescent="0.2">
      <c r="C4" s="3" t="s">
        <v>58</v>
      </c>
      <c r="D4" s="3">
        <v>2022</v>
      </c>
      <c r="E4" s="6">
        <v>4</v>
      </c>
      <c r="F4" s="5"/>
      <c r="G4" s="5"/>
      <c r="H4" s="5"/>
      <c r="I4" s="5"/>
      <c r="J4" s="5"/>
    </row>
    <row r="5" spans="3:10" hidden="1" x14ac:dyDescent="0.2">
      <c r="C5" s="3" t="s">
        <v>59</v>
      </c>
      <c r="D5" s="3">
        <v>2023</v>
      </c>
      <c r="E5" s="6">
        <v>5</v>
      </c>
      <c r="F5" s="5"/>
      <c r="G5" s="5"/>
      <c r="H5" s="5"/>
      <c r="I5" s="5"/>
      <c r="J5" s="5"/>
    </row>
    <row r="6" spans="3:10" hidden="1" x14ac:dyDescent="0.2">
      <c r="C6" s="3" t="s">
        <v>60</v>
      </c>
      <c r="D6" s="3">
        <v>2024</v>
      </c>
      <c r="E6" s="6">
        <v>6</v>
      </c>
      <c r="F6" s="5"/>
      <c r="G6" s="5"/>
      <c r="H6" s="5"/>
      <c r="I6" s="5"/>
      <c r="J6" s="5"/>
    </row>
    <row r="7" spans="3:10" hidden="1" x14ac:dyDescent="0.2">
      <c r="C7" s="3" t="s">
        <v>61</v>
      </c>
      <c r="D7" s="3">
        <v>2025</v>
      </c>
      <c r="E7" s="6">
        <v>7</v>
      </c>
      <c r="F7" s="5"/>
      <c r="G7" s="5"/>
      <c r="H7" s="5"/>
      <c r="I7" s="5"/>
      <c r="J7" s="5"/>
    </row>
    <row r="8" spans="3:10" hidden="1" x14ac:dyDescent="0.2">
      <c r="C8" s="3" t="s">
        <v>62</v>
      </c>
      <c r="D8" s="3">
        <v>2026</v>
      </c>
      <c r="E8" s="6">
        <v>8</v>
      </c>
      <c r="F8" s="5"/>
      <c r="G8" s="5"/>
      <c r="H8" s="5"/>
      <c r="I8" s="5"/>
      <c r="J8" s="5"/>
    </row>
    <row r="9" spans="3:10" hidden="1" x14ac:dyDescent="0.2">
      <c r="C9" s="3" t="s">
        <v>63</v>
      </c>
      <c r="D9" s="3">
        <v>2027</v>
      </c>
      <c r="E9" s="6">
        <v>9</v>
      </c>
      <c r="F9" s="5"/>
      <c r="G9" s="5"/>
      <c r="H9" s="5"/>
      <c r="I9" s="5"/>
      <c r="J9" s="5"/>
    </row>
    <row r="10" spans="3:10" hidden="1" x14ac:dyDescent="0.2">
      <c r="C10" s="3" t="s">
        <v>64</v>
      </c>
      <c r="D10" s="3">
        <v>2028</v>
      </c>
      <c r="E10" s="6">
        <v>10</v>
      </c>
      <c r="F10" s="5"/>
      <c r="G10" s="5"/>
      <c r="H10" s="5"/>
      <c r="I10" s="5"/>
      <c r="J10" s="5"/>
    </row>
    <row r="11" spans="3:10" hidden="1" x14ac:dyDescent="0.2">
      <c r="C11" s="3" t="s">
        <v>65</v>
      </c>
      <c r="D11" s="3">
        <v>2029</v>
      </c>
      <c r="E11" s="6">
        <v>11</v>
      </c>
      <c r="F11" s="5"/>
      <c r="G11" s="5"/>
      <c r="H11" s="5"/>
      <c r="I11" s="5"/>
      <c r="J11" s="5"/>
    </row>
    <row r="12" spans="3:10" hidden="1" x14ac:dyDescent="0.2">
      <c r="C12" s="3" t="s">
        <v>66</v>
      </c>
      <c r="D12" s="3">
        <v>2030</v>
      </c>
      <c r="E12" s="6">
        <v>12</v>
      </c>
      <c r="F12" s="5"/>
      <c r="G12" s="5"/>
      <c r="H12" s="5"/>
      <c r="I12" s="5"/>
      <c r="J12" s="5"/>
    </row>
    <row r="13" spans="3:10" hidden="1" x14ac:dyDescent="0.2">
      <c r="C13" s="3" t="s">
        <v>67</v>
      </c>
      <c r="D13" s="3"/>
      <c r="E13" s="4"/>
      <c r="F13" s="5"/>
      <c r="G13" s="5"/>
      <c r="H13" s="5"/>
      <c r="I13" s="5"/>
      <c r="J13" s="5"/>
    </row>
    <row r="14" spans="3:10" hidden="1" x14ac:dyDescent="0.2">
      <c r="C14" s="3" t="s">
        <v>68</v>
      </c>
      <c r="D14" s="3"/>
      <c r="E14" s="4"/>
      <c r="F14" s="5"/>
      <c r="G14" s="5"/>
      <c r="H14" s="5"/>
      <c r="I14" s="5"/>
      <c r="J14" s="5"/>
    </row>
    <row r="15" spans="3:10" hidden="1" x14ac:dyDescent="0.2">
      <c r="C15" s="3" t="s">
        <v>69</v>
      </c>
      <c r="D15" s="3"/>
      <c r="E15" s="4"/>
      <c r="F15" s="5"/>
      <c r="G15" s="5"/>
      <c r="H15" s="5"/>
      <c r="I15" s="5"/>
      <c r="J15" s="5"/>
    </row>
    <row r="16" spans="3:10" hidden="1" x14ac:dyDescent="0.2">
      <c r="C16" s="3" t="s">
        <v>70</v>
      </c>
      <c r="D16" s="3"/>
      <c r="E16" s="4"/>
      <c r="F16" s="5"/>
      <c r="G16" s="5"/>
      <c r="H16" s="5"/>
      <c r="I16" s="5"/>
      <c r="J16" s="5"/>
    </row>
    <row r="17" spans="3:10" hidden="1" x14ac:dyDescent="0.2">
      <c r="C17" s="3" t="s">
        <v>71</v>
      </c>
      <c r="D17" s="3"/>
      <c r="E17" s="4"/>
      <c r="F17" s="5"/>
      <c r="G17" s="5"/>
      <c r="H17" s="5"/>
      <c r="I17" s="5"/>
      <c r="J17" s="5"/>
    </row>
    <row r="18" spans="3:10" hidden="1" x14ac:dyDescent="0.2">
      <c r="C18" s="3" t="s">
        <v>72</v>
      </c>
      <c r="D18" s="3"/>
      <c r="E18" s="4"/>
      <c r="F18" s="5"/>
      <c r="G18" s="5"/>
      <c r="H18" s="5"/>
      <c r="I18" s="5"/>
      <c r="J18" s="5"/>
    </row>
    <row r="19" spans="3:10" hidden="1" x14ac:dyDescent="0.2">
      <c r="C19" s="3" t="s">
        <v>73</v>
      </c>
      <c r="D19" s="3"/>
      <c r="E19" s="4"/>
      <c r="F19" s="5"/>
      <c r="G19" s="5"/>
      <c r="H19" s="5"/>
      <c r="I19" s="5"/>
      <c r="J19" s="5"/>
    </row>
    <row r="20" spans="3:10" hidden="1" x14ac:dyDescent="0.2">
      <c r="C20" s="3" t="s">
        <v>74</v>
      </c>
      <c r="D20" s="3"/>
      <c r="E20" s="4"/>
      <c r="F20" s="5"/>
      <c r="G20" s="5"/>
      <c r="H20" s="5"/>
      <c r="I20" s="5"/>
      <c r="J20" s="5"/>
    </row>
    <row r="21" spans="3:10" hidden="1" x14ac:dyDescent="0.2">
      <c r="C21" s="3" t="s">
        <v>75</v>
      </c>
      <c r="D21" s="3"/>
      <c r="E21" s="4"/>
      <c r="F21" s="5"/>
      <c r="G21" s="5"/>
      <c r="H21" s="5"/>
      <c r="I21" s="5"/>
      <c r="J21" s="5"/>
    </row>
    <row r="22" spans="3:10" hidden="1" x14ac:dyDescent="0.2">
      <c r="C22" s="3" t="s">
        <v>76</v>
      </c>
      <c r="D22" s="3"/>
      <c r="E22" s="4"/>
      <c r="F22" s="5"/>
      <c r="G22" s="5"/>
      <c r="H22" s="5"/>
      <c r="I22" s="5"/>
      <c r="J22" s="5"/>
    </row>
    <row r="23" spans="3:10" hidden="1" x14ac:dyDescent="0.2">
      <c r="C23" s="3" t="s">
        <v>77</v>
      </c>
      <c r="D23" s="3"/>
      <c r="E23" s="4"/>
      <c r="F23" s="5"/>
      <c r="G23" s="5"/>
      <c r="H23" s="5"/>
      <c r="I23" s="5"/>
      <c r="J23" s="5"/>
    </row>
    <row r="24" spans="3:10" hidden="1" x14ac:dyDescent="0.2">
      <c r="C24" s="3" t="s">
        <v>78</v>
      </c>
      <c r="D24" s="3"/>
      <c r="E24" s="4"/>
      <c r="F24" s="5"/>
      <c r="G24" s="5"/>
      <c r="H24" s="5"/>
      <c r="I24" s="5"/>
      <c r="J24" s="5"/>
    </row>
    <row r="25" spans="3:10" hidden="1" x14ac:dyDescent="0.2">
      <c r="C25" s="3" t="s">
        <v>79</v>
      </c>
      <c r="D25" s="3"/>
      <c r="E25" s="4"/>
      <c r="F25" s="5"/>
      <c r="G25" s="5"/>
      <c r="H25" s="5"/>
      <c r="I25" s="5"/>
      <c r="J25" s="5"/>
    </row>
    <row r="26" spans="3:10" hidden="1" x14ac:dyDescent="0.2">
      <c r="C26" s="3" t="s">
        <v>80</v>
      </c>
      <c r="D26" s="3"/>
      <c r="E26" s="4"/>
      <c r="F26" s="5"/>
      <c r="G26" s="5"/>
      <c r="H26" s="5"/>
      <c r="I26" s="5"/>
      <c r="J26" s="5"/>
    </row>
    <row r="27" spans="3:10" hidden="1" x14ac:dyDescent="0.2">
      <c r="C27" s="3" t="s">
        <v>81</v>
      </c>
      <c r="D27" s="3"/>
      <c r="E27" s="4"/>
      <c r="F27" s="5"/>
      <c r="G27" s="5"/>
      <c r="H27" s="5"/>
      <c r="I27" s="5"/>
      <c r="J27" s="5"/>
    </row>
    <row r="28" spans="3:10" hidden="1" x14ac:dyDescent="0.2">
      <c r="C28" s="3" t="s">
        <v>82</v>
      </c>
      <c r="D28" s="3"/>
      <c r="E28" s="4"/>
      <c r="F28" s="5"/>
      <c r="G28" s="5"/>
      <c r="H28" s="5"/>
      <c r="I28" s="5"/>
      <c r="J28" s="5"/>
    </row>
    <row r="29" spans="3:10" hidden="1" x14ac:dyDescent="0.2">
      <c r="C29" s="3" t="s">
        <v>83</v>
      </c>
      <c r="D29" s="3"/>
      <c r="E29" s="4"/>
      <c r="F29" s="5"/>
      <c r="G29" s="5"/>
      <c r="H29" s="5"/>
      <c r="I29" s="5"/>
      <c r="J29" s="5"/>
    </row>
    <row r="30" spans="3:10" hidden="1" x14ac:dyDescent="0.2">
      <c r="C30" s="3" t="s">
        <v>84</v>
      </c>
      <c r="D30" s="3"/>
      <c r="E30" s="4"/>
      <c r="F30" s="5"/>
      <c r="G30" s="5"/>
      <c r="H30" s="5"/>
      <c r="I30" s="5"/>
      <c r="J30" s="5"/>
    </row>
    <row r="31" spans="3:10" hidden="1" x14ac:dyDescent="0.2">
      <c r="C31" s="3" t="s">
        <v>85</v>
      </c>
      <c r="D31" s="3"/>
      <c r="E31" s="4"/>
      <c r="F31" s="5"/>
      <c r="G31" s="5"/>
      <c r="H31" s="5"/>
      <c r="I31" s="5"/>
      <c r="J31" s="5"/>
    </row>
    <row r="32" spans="3:10" hidden="1" x14ac:dyDescent="0.2">
      <c r="C32" s="3" t="s">
        <v>86</v>
      </c>
      <c r="D32" s="3"/>
      <c r="E32" s="4"/>
      <c r="F32" s="5"/>
      <c r="G32" s="5"/>
      <c r="H32" s="5"/>
      <c r="I32" s="5"/>
      <c r="J32" s="5"/>
    </row>
    <row r="33" spans="3:10" hidden="1" x14ac:dyDescent="0.2">
      <c r="C33" s="3" t="s">
        <v>87</v>
      </c>
      <c r="D33" s="3"/>
      <c r="E33" s="4"/>
      <c r="F33" s="5"/>
      <c r="G33" s="5"/>
      <c r="H33" s="5"/>
      <c r="I33" s="5"/>
      <c r="J33" s="5"/>
    </row>
    <row r="34" spans="3:10" hidden="1" x14ac:dyDescent="0.2">
      <c r="C34" s="3" t="s">
        <v>88</v>
      </c>
      <c r="D34" s="3"/>
      <c r="E34" s="4"/>
      <c r="F34" s="5"/>
      <c r="G34" s="5"/>
      <c r="H34" s="5"/>
      <c r="I34" s="5"/>
      <c r="J34" s="5"/>
    </row>
    <row r="35" spans="3:10" hidden="1" x14ac:dyDescent="0.2">
      <c r="C35" s="3" t="s">
        <v>89</v>
      </c>
      <c r="D35" s="3"/>
      <c r="E35" s="4"/>
      <c r="F35" s="5"/>
      <c r="G35" s="5"/>
      <c r="H35" s="5"/>
      <c r="I35" s="5"/>
      <c r="J35" s="5"/>
    </row>
    <row r="36" spans="3:10" hidden="1" x14ac:dyDescent="0.2">
      <c r="C36" s="3" t="s">
        <v>90</v>
      </c>
      <c r="D36" s="3"/>
      <c r="E36" s="4"/>
      <c r="F36" s="5"/>
      <c r="G36" s="5"/>
      <c r="H36" s="5"/>
      <c r="I36" s="5"/>
      <c r="J36" s="5"/>
    </row>
    <row r="37" spans="3:10" hidden="1" x14ac:dyDescent="0.2">
      <c r="C37" s="3" t="s">
        <v>91</v>
      </c>
      <c r="D37" s="3"/>
      <c r="E37" s="4"/>
      <c r="F37" s="5"/>
      <c r="G37" s="5"/>
      <c r="H37" s="5"/>
      <c r="I37" s="5"/>
      <c r="J37" s="5"/>
    </row>
    <row r="38" spans="3:10" hidden="1" x14ac:dyDescent="0.2">
      <c r="C38" s="3" t="s">
        <v>92</v>
      </c>
      <c r="D38" s="3"/>
      <c r="E38" s="4"/>
      <c r="F38" s="5"/>
      <c r="G38" s="5"/>
      <c r="H38" s="5"/>
      <c r="I38" s="5"/>
      <c r="J38" s="5"/>
    </row>
    <row r="39" spans="3:10" hidden="1" x14ac:dyDescent="0.2">
      <c r="C39" s="3" t="s">
        <v>93</v>
      </c>
      <c r="D39" s="3"/>
      <c r="E39" s="4"/>
      <c r="F39" s="5"/>
      <c r="G39" s="5"/>
      <c r="H39" s="5"/>
      <c r="I39" s="5"/>
      <c r="J39" s="5"/>
    </row>
    <row r="40" spans="3:10" hidden="1" x14ac:dyDescent="0.2">
      <c r="C40" s="3" t="s">
        <v>94</v>
      </c>
      <c r="F40" s="6"/>
      <c r="G40" s="6"/>
      <c r="H40" s="6"/>
      <c r="I40" s="6"/>
      <c r="J40" s="6"/>
    </row>
    <row r="41" spans="3:10" hidden="1" x14ac:dyDescent="0.2">
      <c r="C41" s="3" t="s">
        <v>95</v>
      </c>
      <c r="F41" s="6"/>
      <c r="G41" s="6"/>
      <c r="H41" s="6"/>
      <c r="I41" s="6"/>
      <c r="J41" s="6"/>
    </row>
    <row r="42" spans="3:10" hidden="1" x14ac:dyDescent="0.2">
      <c r="C42" s="3" t="s">
        <v>96</v>
      </c>
      <c r="F42" s="6"/>
      <c r="G42" s="6"/>
      <c r="H42" s="6"/>
      <c r="I42" s="6"/>
      <c r="J42" s="6"/>
    </row>
    <row r="43" spans="3:10" hidden="1" x14ac:dyDescent="0.2">
      <c r="C43" s="3" t="s">
        <v>97</v>
      </c>
      <c r="F43" s="6"/>
      <c r="G43" s="6"/>
      <c r="H43" s="6"/>
      <c r="I43" s="6"/>
      <c r="J43" s="6"/>
    </row>
    <row r="44" spans="3:10" hidden="1" x14ac:dyDescent="0.2">
      <c r="C44" s="3" t="s">
        <v>98</v>
      </c>
      <c r="F44" s="6"/>
      <c r="G44" s="6"/>
      <c r="H44" s="6"/>
      <c r="I44" s="6"/>
      <c r="J44" s="6"/>
    </row>
    <row r="45" spans="3:10" hidden="1" x14ac:dyDescent="0.2">
      <c r="C45" s="3" t="s">
        <v>99</v>
      </c>
      <c r="F45" s="6"/>
      <c r="G45" s="6"/>
      <c r="H45" s="6"/>
      <c r="I45" s="6"/>
      <c r="J45" s="6"/>
    </row>
    <row r="46" spans="3:10" hidden="1" x14ac:dyDescent="0.2">
      <c r="C46" s="3" t="s">
        <v>100</v>
      </c>
      <c r="F46" s="38"/>
      <c r="G46" s="6"/>
      <c r="H46" s="6"/>
      <c r="I46" s="6"/>
      <c r="J46" s="6"/>
    </row>
    <row r="47" spans="3:10" hidden="1" x14ac:dyDescent="0.2">
      <c r="C47" s="3" t="s">
        <v>101</v>
      </c>
      <c r="F47" s="6"/>
      <c r="G47" s="6"/>
      <c r="H47" s="6"/>
      <c r="I47" s="6"/>
      <c r="J47" s="6"/>
    </row>
    <row r="48" spans="3:10" hidden="1" x14ac:dyDescent="0.2">
      <c r="C48" s="3" t="s">
        <v>102</v>
      </c>
      <c r="F48" s="6"/>
      <c r="G48" s="6"/>
      <c r="H48" s="6"/>
      <c r="I48" s="6"/>
      <c r="J48" s="6"/>
    </row>
    <row r="49" spans="2:17" hidden="1" x14ac:dyDescent="0.2">
      <c r="C49" s="3" t="s">
        <v>103</v>
      </c>
      <c r="F49" s="6"/>
      <c r="G49" s="6"/>
      <c r="H49" s="6"/>
      <c r="I49" s="6"/>
      <c r="J49" s="6"/>
    </row>
    <row r="50" spans="2:17" hidden="1" x14ac:dyDescent="0.2">
      <c r="C50" s="3" t="s">
        <v>104</v>
      </c>
      <c r="F50" s="6"/>
      <c r="G50" s="6"/>
      <c r="H50" s="6"/>
      <c r="I50" s="6"/>
      <c r="J50" s="6"/>
    </row>
    <row r="51" spans="2:17" hidden="1" x14ac:dyDescent="0.2">
      <c r="C51" s="3" t="s">
        <v>105</v>
      </c>
      <c r="F51" s="6"/>
      <c r="G51" s="6"/>
      <c r="H51" s="6"/>
      <c r="I51" s="6"/>
      <c r="J51" s="6"/>
    </row>
    <row r="52" spans="2:17" hidden="1" x14ac:dyDescent="0.2">
      <c r="C52" s="3" t="s">
        <v>106</v>
      </c>
    </row>
    <row r="53" spans="2:17" hidden="1" x14ac:dyDescent="0.2">
      <c r="C53" s="3" t="s">
        <v>107</v>
      </c>
      <c r="E53" s="6"/>
    </row>
    <row r="54" spans="2:17" ht="37.5" customHeight="1" x14ac:dyDescent="0.2"/>
    <row r="55" spans="2:17" ht="54" customHeight="1" x14ac:dyDescent="0.3">
      <c r="B55" s="1"/>
      <c r="C55" s="32" t="s">
        <v>22</v>
      </c>
      <c r="D55" s="32"/>
      <c r="E55" s="33"/>
      <c r="F55" s="33"/>
      <c r="G55" s="32" t="s">
        <v>23</v>
      </c>
      <c r="H55" s="33"/>
      <c r="I55" s="33"/>
      <c r="J55" s="33"/>
      <c r="K55" s="1"/>
      <c r="L55" s="1"/>
      <c r="N55" s="35"/>
    </row>
    <row r="56" spans="2:17" ht="22.5" customHeight="1" x14ac:dyDescent="0.2">
      <c r="B56" s="1"/>
      <c r="C56" s="60" t="s">
        <v>24</v>
      </c>
      <c r="D56" s="60"/>
      <c r="E56" s="60"/>
      <c r="F56" s="60"/>
      <c r="G56" s="61">
        <f ca="1">TODAY()</f>
        <v>43488</v>
      </c>
      <c r="H56" s="61"/>
      <c r="I56" s="56"/>
      <c r="J56" s="56"/>
      <c r="K56" s="1"/>
      <c r="L56" s="1"/>
      <c r="N56" s="35"/>
      <c r="Q56" s="57"/>
    </row>
    <row r="57" spans="2:17" ht="21" customHeight="1" x14ac:dyDescent="0.2">
      <c r="B57" s="7"/>
      <c r="C57" s="58" t="s">
        <v>25</v>
      </c>
      <c r="D57" s="58"/>
      <c r="E57" s="58"/>
      <c r="F57" s="59"/>
      <c r="G57" s="59"/>
      <c r="H57" s="59"/>
      <c r="I57" s="59"/>
      <c r="J57" s="59"/>
      <c r="K57" s="7"/>
      <c r="L57" s="7"/>
      <c r="N57" s="35"/>
    </row>
    <row r="58" spans="2:17" ht="7.5" customHeight="1" x14ac:dyDescent="0.2">
      <c r="B58" s="7"/>
      <c r="C58" s="8"/>
      <c r="D58" s="8"/>
      <c r="E58" s="9"/>
      <c r="F58" s="9"/>
      <c r="G58" s="9"/>
      <c r="H58" s="9"/>
      <c r="I58" s="9"/>
      <c r="J58" s="9"/>
      <c r="K58" s="9"/>
      <c r="L58" s="9"/>
      <c r="N58" s="35"/>
    </row>
    <row r="59" spans="2:17" s="20" customFormat="1" ht="28.5" customHeight="1" x14ac:dyDescent="0.2">
      <c r="B59" s="18"/>
      <c r="C59" s="21" t="s">
        <v>55</v>
      </c>
      <c r="D59" s="21">
        <v>2019</v>
      </c>
      <c r="E59" s="22" t="str">
        <f>IF(YEAR(DATE(D59,1,1)-WEEKDAY(DATE(D59,1,1))-5+TRIM(RIGHT(C59,2))*7)=(D59+1),"Change Year","W/C "&amp;TEXT(DATE(D59,1,1)-WEEKDAY(DATE(D59,1,1))-5+TRIM(RIGHT(C59,2))*7,"dd/mm"))</f>
        <v>W/C 31/12</v>
      </c>
      <c r="F59" s="22" t="str">
        <f>IF(E59="Change Year","Change Year","W/C "&amp;TEXT(DATE(D59,1,1)-WEEKDAY(DATE(D59,1,1))-5+(TRIM(RIGHT(C59,2))+1)*7,"dd/mm"))</f>
        <v>W/C 07/01</v>
      </c>
      <c r="G59" s="22" t="str">
        <f>IF(E59="Change Year","Change Year","W/C "&amp;TEXT(DATE(D59,1,1)-WEEKDAY(DATE(D59,1,1))-5+(TRIM(RIGHT(C59,2))+2)*7,"dd/mm"))</f>
        <v>W/C 14/01</v>
      </c>
      <c r="H59" s="22" t="str">
        <f>IF(E59="Change Year","Change Year","W/C "&amp;TEXT(DATE(D59,1,1)-WEEKDAY(DATE(D59,1,1))-5+(TRIM(RIGHT(C59,2))+3)*7,"dd/mm"))</f>
        <v>W/C 21/01</v>
      </c>
      <c r="I59" s="22" t="str">
        <f>IF(E59="Change Year","Change Year","W/C "&amp;TEXT(DATE(D59,1,1)-WEEKDAY(DATE(D59,1,1))-5+(TRIM(RIGHT(C59,2))+4)*7,"dd/mm"))</f>
        <v>W/C 28/01</v>
      </c>
      <c r="J59" s="22" t="str">
        <f>IF(E59="Change Year","Change Year","W/C "&amp;TEXT(DATE(D59,1,1)-WEEKDAY(DATE(D59,1,1))-5+(TRIM(RIGHT(C59,2))+5)*7,"dd/mm"))</f>
        <v>W/C 04/02</v>
      </c>
      <c r="K59" s="22" t="s">
        <v>2</v>
      </c>
      <c r="L59" s="23"/>
      <c r="M59" s="19"/>
      <c r="N59" s="35"/>
      <c r="O59" s="35"/>
      <c r="P59" s="2"/>
    </row>
    <row r="60" spans="2:17" ht="5.25" customHeight="1" x14ac:dyDescent="0.2">
      <c r="B60" s="7"/>
      <c r="C60" s="10"/>
      <c r="D60" s="10"/>
      <c r="E60" s="7"/>
      <c r="F60" s="7"/>
      <c r="G60" s="7"/>
      <c r="H60" s="7"/>
      <c r="I60" s="7"/>
      <c r="J60" s="7"/>
      <c r="K60" s="7"/>
      <c r="L60" s="11"/>
      <c r="N60" s="35"/>
    </row>
    <row r="61" spans="2:17" ht="12.75" customHeight="1" x14ac:dyDescent="0.2">
      <c r="B61" s="12"/>
      <c r="C61" s="24" t="s">
        <v>3</v>
      </c>
      <c r="D61" s="24"/>
      <c r="E61" s="24"/>
      <c r="F61" s="24"/>
      <c r="G61" s="24"/>
      <c r="H61" s="24"/>
      <c r="I61" s="24"/>
      <c r="J61" s="24"/>
      <c r="K61" s="25" t="s">
        <v>2</v>
      </c>
      <c r="L61" s="7"/>
    </row>
    <row r="62" spans="2:17" ht="14.25" x14ac:dyDescent="0.2">
      <c r="B62" s="7"/>
      <c r="C62" s="36" t="s">
        <v>0</v>
      </c>
      <c r="D62" s="51"/>
      <c r="E62" s="39">
        <v>0</v>
      </c>
      <c r="F62" s="39">
        <v>0</v>
      </c>
      <c r="G62" s="39">
        <v>0</v>
      </c>
      <c r="H62" s="39">
        <v>0</v>
      </c>
      <c r="I62" s="39">
        <v>0</v>
      </c>
      <c r="J62" s="39">
        <v>0</v>
      </c>
      <c r="K62" s="40">
        <f t="shared" ref="K62:K70" si="0">SUM(E62:J62)</f>
        <v>0</v>
      </c>
      <c r="L62" s="7"/>
      <c r="N62" s="35"/>
    </row>
    <row r="63" spans="2:17" ht="14.25" x14ac:dyDescent="0.2">
      <c r="B63" s="7"/>
      <c r="C63" s="36" t="s">
        <v>1</v>
      </c>
      <c r="D63" s="51"/>
      <c r="E63" s="39">
        <v>0</v>
      </c>
      <c r="F63" s="39">
        <v>0</v>
      </c>
      <c r="G63" s="39">
        <v>0</v>
      </c>
      <c r="H63" s="39">
        <v>0</v>
      </c>
      <c r="I63" s="39">
        <v>0</v>
      </c>
      <c r="J63" s="39">
        <v>0</v>
      </c>
      <c r="K63" s="40">
        <f t="shared" si="0"/>
        <v>0</v>
      </c>
      <c r="L63" s="7"/>
      <c r="N63" s="35"/>
    </row>
    <row r="64" spans="2:17" ht="14.25" x14ac:dyDescent="0.2">
      <c r="B64" s="7"/>
      <c r="C64" s="36" t="s">
        <v>26</v>
      </c>
      <c r="D64" s="51"/>
      <c r="E64" s="39">
        <v>0</v>
      </c>
      <c r="F64" s="39">
        <v>0</v>
      </c>
      <c r="G64" s="39">
        <v>0</v>
      </c>
      <c r="H64" s="39">
        <v>0</v>
      </c>
      <c r="I64" s="39">
        <v>0</v>
      </c>
      <c r="J64" s="39">
        <v>0</v>
      </c>
      <c r="K64" s="40">
        <f t="shared" si="0"/>
        <v>0</v>
      </c>
      <c r="L64" s="7"/>
      <c r="N64" s="35"/>
    </row>
    <row r="65" spans="2:14" ht="14.25" x14ac:dyDescent="0.2">
      <c r="B65" s="7"/>
      <c r="C65" s="36" t="s">
        <v>42</v>
      </c>
      <c r="D65" s="51"/>
      <c r="E65" s="39">
        <v>0</v>
      </c>
      <c r="F65" s="39">
        <v>0</v>
      </c>
      <c r="G65" s="39">
        <v>0</v>
      </c>
      <c r="H65" s="39">
        <v>0</v>
      </c>
      <c r="I65" s="39">
        <v>0</v>
      </c>
      <c r="J65" s="39">
        <v>0</v>
      </c>
      <c r="K65" s="40">
        <f t="shared" si="0"/>
        <v>0</v>
      </c>
      <c r="L65" s="7"/>
      <c r="N65" s="35"/>
    </row>
    <row r="66" spans="2:14" ht="14.25" x14ac:dyDescent="0.2">
      <c r="B66" s="7"/>
      <c r="C66" s="36" t="s">
        <v>52</v>
      </c>
      <c r="D66" s="51"/>
      <c r="E66" s="39">
        <v>0</v>
      </c>
      <c r="F66" s="39">
        <v>0</v>
      </c>
      <c r="G66" s="39">
        <v>0</v>
      </c>
      <c r="H66" s="39">
        <v>0</v>
      </c>
      <c r="I66" s="39">
        <v>0</v>
      </c>
      <c r="J66" s="39">
        <v>0</v>
      </c>
      <c r="K66" s="40">
        <f t="shared" si="0"/>
        <v>0</v>
      </c>
      <c r="L66" s="7"/>
      <c r="N66" s="35"/>
    </row>
    <row r="67" spans="2:14" ht="14.25" x14ac:dyDescent="0.2">
      <c r="B67" s="7"/>
      <c r="C67" s="36" t="s">
        <v>53</v>
      </c>
      <c r="D67" s="51"/>
      <c r="E67" s="39">
        <v>0</v>
      </c>
      <c r="F67" s="39">
        <v>0</v>
      </c>
      <c r="G67" s="39">
        <v>0</v>
      </c>
      <c r="H67" s="39">
        <v>0</v>
      </c>
      <c r="I67" s="39">
        <v>0</v>
      </c>
      <c r="J67" s="39">
        <v>0</v>
      </c>
      <c r="K67" s="40">
        <f t="shared" si="0"/>
        <v>0</v>
      </c>
      <c r="L67" s="7"/>
      <c r="N67" s="35"/>
    </row>
    <row r="68" spans="2:14" ht="14.25" x14ac:dyDescent="0.2">
      <c r="B68" s="7"/>
      <c r="C68" s="36" t="s">
        <v>30</v>
      </c>
      <c r="D68" s="51"/>
      <c r="E68" s="39">
        <v>0</v>
      </c>
      <c r="F68" s="39">
        <v>0</v>
      </c>
      <c r="G68" s="39">
        <v>0</v>
      </c>
      <c r="H68" s="39">
        <v>0</v>
      </c>
      <c r="I68" s="39">
        <v>0</v>
      </c>
      <c r="J68" s="39">
        <v>0</v>
      </c>
      <c r="K68" s="40">
        <f t="shared" si="0"/>
        <v>0</v>
      </c>
      <c r="L68" s="7"/>
    </row>
    <row r="69" spans="2:14" ht="14.25" x14ac:dyDescent="0.2">
      <c r="B69" s="7"/>
      <c r="C69" s="36" t="s">
        <v>30</v>
      </c>
      <c r="D69" s="52"/>
      <c r="E69" s="41">
        <v>0</v>
      </c>
      <c r="F69" s="41">
        <v>0</v>
      </c>
      <c r="G69" s="41">
        <v>0</v>
      </c>
      <c r="H69" s="41">
        <v>0</v>
      </c>
      <c r="I69" s="41">
        <v>0</v>
      </c>
      <c r="J69" s="41">
        <v>0</v>
      </c>
      <c r="K69" s="42">
        <f t="shared" si="0"/>
        <v>0</v>
      </c>
      <c r="L69" s="7"/>
    </row>
    <row r="70" spans="2:14" ht="12.75" customHeight="1" x14ac:dyDescent="0.2">
      <c r="B70" s="7"/>
      <c r="C70" s="26" t="s">
        <v>5</v>
      </c>
      <c r="D70" s="26"/>
      <c r="E70" s="43">
        <f>SUM(E62:E69)</f>
        <v>0</v>
      </c>
      <c r="F70" s="43">
        <f t="shared" ref="F70:H70" si="1">SUM(F62:F69)</f>
        <v>0</v>
      </c>
      <c r="G70" s="43">
        <f t="shared" si="1"/>
        <v>0</v>
      </c>
      <c r="H70" s="43">
        <f t="shared" si="1"/>
        <v>0</v>
      </c>
      <c r="I70" s="43">
        <f t="shared" ref="I70:J70" si="2">SUM(I62:I69)</f>
        <v>0</v>
      </c>
      <c r="J70" s="43">
        <f>SUM(J62:J69)</f>
        <v>0</v>
      </c>
      <c r="K70" s="44">
        <f>SUM(E70:J70)</f>
        <v>0</v>
      </c>
      <c r="L70" s="7"/>
    </row>
    <row r="71" spans="2:14" ht="14.25" x14ac:dyDescent="0.2">
      <c r="B71" s="7"/>
      <c r="C71" s="7"/>
      <c r="D71" s="7"/>
      <c r="E71" s="45"/>
      <c r="F71" s="45"/>
      <c r="G71" s="45"/>
      <c r="H71" s="45"/>
      <c r="I71" s="45"/>
      <c r="J71" s="45"/>
      <c r="K71" s="46"/>
      <c r="L71" s="7"/>
    </row>
    <row r="72" spans="2:14" ht="12.75" customHeight="1" x14ac:dyDescent="0.2">
      <c r="B72" s="12"/>
      <c r="C72" s="26" t="s">
        <v>4</v>
      </c>
      <c r="D72" s="26"/>
      <c r="E72" s="43"/>
      <c r="F72" s="43"/>
      <c r="G72" s="43"/>
      <c r="H72" s="43"/>
      <c r="I72" s="43"/>
      <c r="J72" s="43"/>
      <c r="K72" s="47"/>
      <c r="L72" s="7"/>
    </row>
    <row r="73" spans="2:14" ht="14.25" x14ac:dyDescent="0.2">
      <c r="B73" s="7"/>
      <c r="C73" s="18" t="s">
        <v>19</v>
      </c>
      <c r="D73" s="18"/>
      <c r="E73" s="45"/>
      <c r="F73" s="45"/>
      <c r="G73" s="45"/>
      <c r="H73" s="45"/>
      <c r="I73" s="45"/>
      <c r="J73" s="45"/>
      <c r="K73" s="46"/>
      <c r="L73" s="7"/>
    </row>
    <row r="74" spans="2:14" ht="14.25" x14ac:dyDescent="0.2">
      <c r="B74" s="7"/>
      <c r="C74" s="37" t="s">
        <v>20</v>
      </c>
      <c r="D74" s="53"/>
      <c r="E74" s="39">
        <v>0</v>
      </c>
      <c r="F74" s="39">
        <v>0</v>
      </c>
      <c r="G74" s="39">
        <v>0</v>
      </c>
      <c r="H74" s="39">
        <v>0</v>
      </c>
      <c r="I74" s="39">
        <v>0</v>
      </c>
      <c r="J74" s="39">
        <v>0</v>
      </c>
      <c r="K74" s="40">
        <f>SUM(E74:J74)</f>
        <v>0</v>
      </c>
      <c r="L74" s="7"/>
    </row>
    <row r="75" spans="2:14" ht="14.25" x14ac:dyDescent="0.2">
      <c r="B75" s="7"/>
      <c r="C75" s="37" t="s">
        <v>17</v>
      </c>
      <c r="D75" s="53"/>
      <c r="E75" s="39">
        <v>0</v>
      </c>
      <c r="F75" s="39">
        <v>0</v>
      </c>
      <c r="G75" s="39">
        <v>0</v>
      </c>
      <c r="H75" s="39">
        <v>0</v>
      </c>
      <c r="I75" s="39">
        <v>0</v>
      </c>
      <c r="J75" s="39">
        <v>0</v>
      </c>
      <c r="K75" s="40">
        <f>SUM(E75:J75)</f>
        <v>0</v>
      </c>
      <c r="L75" s="7"/>
    </row>
    <row r="76" spans="2:14" ht="14.25" x14ac:dyDescent="0.2">
      <c r="B76" s="7"/>
      <c r="C76" s="37" t="s">
        <v>18</v>
      </c>
      <c r="D76" s="53"/>
      <c r="E76" s="39">
        <v>0</v>
      </c>
      <c r="F76" s="39">
        <v>0</v>
      </c>
      <c r="G76" s="39">
        <v>0</v>
      </c>
      <c r="H76" s="39">
        <v>0</v>
      </c>
      <c r="I76" s="39">
        <v>0</v>
      </c>
      <c r="J76" s="39">
        <v>0</v>
      </c>
      <c r="K76" s="40">
        <f>SUM(E76:J76)</f>
        <v>0</v>
      </c>
      <c r="L76" s="7"/>
    </row>
    <row r="77" spans="2:14" ht="14.25" x14ac:dyDescent="0.2">
      <c r="B77" s="7"/>
      <c r="C77" s="37" t="s">
        <v>31</v>
      </c>
      <c r="D77" s="53"/>
      <c r="E77" s="39">
        <v>0</v>
      </c>
      <c r="F77" s="39">
        <v>0</v>
      </c>
      <c r="G77" s="39">
        <v>0</v>
      </c>
      <c r="H77" s="39">
        <v>0</v>
      </c>
      <c r="I77" s="39">
        <v>0</v>
      </c>
      <c r="J77" s="39">
        <v>0</v>
      </c>
      <c r="K77" s="40">
        <f>SUM(E77:J77)</f>
        <v>0</v>
      </c>
      <c r="L77" s="7"/>
    </row>
    <row r="78" spans="2:14" ht="14.25" x14ac:dyDescent="0.2">
      <c r="B78" s="7"/>
      <c r="C78" s="18" t="s">
        <v>16</v>
      </c>
      <c r="D78" s="18"/>
      <c r="E78" s="45"/>
      <c r="F78" s="45"/>
      <c r="G78" s="45"/>
      <c r="H78" s="45"/>
      <c r="I78" s="45"/>
      <c r="J78" s="45"/>
      <c r="K78" s="46"/>
      <c r="L78" s="7"/>
    </row>
    <row r="79" spans="2:14" ht="14.25" x14ac:dyDescent="0.2">
      <c r="B79" s="7"/>
      <c r="C79" s="37" t="s">
        <v>32</v>
      </c>
      <c r="D79" s="53"/>
      <c r="E79" s="39">
        <v>0</v>
      </c>
      <c r="F79" s="39">
        <v>0</v>
      </c>
      <c r="G79" s="39">
        <v>0</v>
      </c>
      <c r="H79" s="39">
        <v>0</v>
      </c>
      <c r="I79" s="39">
        <v>0</v>
      </c>
      <c r="J79" s="39">
        <v>0</v>
      </c>
      <c r="K79" s="40">
        <f t="shared" ref="K79:K105" si="3">SUM(E79:J79)</f>
        <v>0</v>
      </c>
      <c r="L79" s="7"/>
    </row>
    <row r="80" spans="2:14" ht="14.25" x14ac:dyDescent="0.2">
      <c r="B80" s="7"/>
      <c r="C80" s="14" t="s">
        <v>13</v>
      </c>
      <c r="D80" s="54"/>
      <c r="E80" s="39">
        <v>0</v>
      </c>
      <c r="F80" s="39">
        <v>0</v>
      </c>
      <c r="G80" s="39">
        <v>0</v>
      </c>
      <c r="H80" s="39">
        <v>0</v>
      </c>
      <c r="I80" s="39">
        <v>0</v>
      </c>
      <c r="J80" s="39">
        <v>0</v>
      </c>
      <c r="K80" s="40">
        <f t="shared" si="3"/>
        <v>0</v>
      </c>
      <c r="L80" s="7"/>
    </row>
    <row r="81" spans="2:12" ht="14.25" x14ac:dyDescent="0.2">
      <c r="B81" s="7"/>
      <c r="C81" s="14" t="s">
        <v>34</v>
      </c>
      <c r="D81" s="54"/>
      <c r="E81" s="39">
        <v>0</v>
      </c>
      <c r="F81" s="39">
        <v>0</v>
      </c>
      <c r="G81" s="39">
        <v>0</v>
      </c>
      <c r="H81" s="39">
        <v>0</v>
      </c>
      <c r="I81" s="39">
        <v>0</v>
      </c>
      <c r="J81" s="39">
        <v>0</v>
      </c>
      <c r="K81" s="40">
        <f t="shared" si="3"/>
        <v>0</v>
      </c>
      <c r="L81" s="7"/>
    </row>
    <row r="82" spans="2:12" ht="14.25" x14ac:dyDescent="0.2">
      <c r="B82" s="7"/>
      <c r="C82" s="14" t="s">
        <v>35</v>
      </c>
      <c r="D82" s="54"/>
      <c r="E82" s="39">
        <v>0</v>
      </c>
      <c r="F82" s="39">
        <v>0</v>
      </c>
      <c r="G82" s="39">
        <v>0</v>
      </c>
      <c r="H82" s="39">
        <v>0</v>
      </c>
      <c r="I82" s="39">
        <v>0</v>
      </c>
      <c r="J82" s="39">
        <v>0</v>
      </c>
      <c r="K82" s="40">
        <f t="shared" si="3"/>
        <v>0</v>
      </c>
      <c r="L82" s="7"/>
    </row>
    <row r="83" spans="2:12" ht="14.25" x14ac:dyDescent="0.2">
      <c r="B83" s="7"/>
      <c r="C83" s="14" t="s">
        <v>12</v>
      </c>
      <c r="D83" s="54"/>
      <c r="E83" s="39">
        <v>0</v>
      </c>
      <c r="F83" s="39">
        <v>0</v>
      </c>
      <c r="G83" s="39">
        <v>0</v>
      </c>
      <c r="H83" s="39">
        <v>0</v>
      </c>
      <c r="I83" s="39">
        <v>0</v>
      </c>
      <c r="J83" s="39">
        <v>0</v>
      </c>
      <c r="K83" s="40">
        <f t="shared" si="3"/>
        <v>0</v>
      </c>
      <c r="L83" s="7"/>
    </row>
    <row r="84" spans="2:12" ht="14.25" x14ac:dyDescent="0.2">
      <c r="B84" s="7"/>
      <c r="C84" s="14" t="s">
        <v>36</v>
      </c>
      <c r="D84" s="54"/>
      <c r="E84" s="39">
        <v>0</v>
      </c>
      <c r="F84" s="39">
        <v>0</v>
      </c>
      <c r="G84" s="39">
        <v>0</v>
      </c>
      <c r="H84" s="39">
        <v>0</v>
      </c>
      <c r="I84" s="39">
        <v>0</v>
      </c>
      <c r="J84" s="39">
        <v>0</v>
      </c>
      <c r="K84" s="40">
        <f t="shared" si="3"/>
        <v>0</v>
      </c>
      <c r="L84" s="7"/>
    </row>
    <row r="85" spans="2:12" ht="14.25" x14ac:dyDescent="0.2">
      <c r="B85" s="7"/>
      <c r="C85" s="14" t="s">
        <v>10</v>
      </c>
      <c r="D85" s="54"/>
      <c r="E85" s="39">
        <v>0</v>
      </c>
      <c r="F85" s="39">
        <v>0</v>
      </c>
      <c r="G85" s="39">
        <v>0</v>
      </c>
      <c r="H85" s="39">
        <v>0</v>
      </c>
      <c r="I85" s="39">
        <v>0</v>
      </c>
      <c r="J85" s="39">
        <v>0</v>
      </c>
      <c r="K85" s="40">
        <f t="shared" si="3"/>
        <v>0</v>
      </c>
      <c r="L85" s="7"/>
    </row>
    <row r="86" spans="2:12" ht="14.25" x14ac:dyDescent="0.2">
      <c r="B86" s="7"/>
      <c r="C86" s="14" t="s">
        <v>15</v>
      </c>
      <c r="D86" s="54"/>
      <c r="E86" s="39">
        <v>0</v>
      </c>
      <c r="F86" s="39">
        <v>0</v>
      </c>
      <c r="G86" s="39">
        <v>0</v>
      </c>
      <c r="H86" s="39">
        <v>0</v>
      </c>
      <c r="I86" s="39">
        <v>0</v>
      </c>
      <c r="J86" s="39">
        <v>0</v>
      </c>
      <c r="K86" s="40">
        <f t="shared" si="3"/>
        <v>0</v>
      </c>
      <c r="L86" s="7"/>
    </row>
    <row r="87" spans="2:12" ht="14.25" x14ac:dyDescent="0.2">
      <c r="B87" s="7"/>
      <c r="C87" s="37" t="s">
        <v>37</v>
      </c>
      <c r="D87" s="54"/>
      <c r="E87" s="39">
        <v>0</v>
      </c>
      <c r="F87" s="39">
        <v>0</v>
      </c>
      <c r="G87" s="39">
        <v>0</v>
      </c>
      <c r="H87" s="39">
        <v>0</v>
      </c>
      <c r="I87" s="39">
        <v>0</v>
      </c>
      <c r="J87" s="39">
        <v>0</v>
      </c>
      <c r="K87" s="40">
        <f t="shared" si="3"/>
        <v>0</v>
      </c>
      <c r="L87" s="7"/>
    </row>
    <row r="88" spans="2:12" ht="14.25" x14ac:dyDescent="0.2">
      <c r="B88" s="7"/>
      <c r="C88" s="14" t="s">
        <v>11</v>
      </c>
      <c r="D88" s="54"/>
      <c r="E88" s="39">
        <v>0</v>
      </c>
      <c r="F88" s="39">
        <v>0</v>
      </c>
      <c r="G88" s="39">
        <v>0</v>
      </c>
      <c r="H88" s="39">
        <v>0</v>
      </c>
      <c r="I88" s="39">
        <v>0</v>
      </c>
      <c r="J88" s="39">
        <v>0</v>
      </c>
      <c r="K88" s="40">
        <f t="shared" si="3"/>
        <v>0</v>
      </c>
      <c r="L88" s="7"/>
    </row>
    <row r="89" spans="2:12" ht="14.25" x14ac:dyDescent="0.2">
      <c r="B89" s="7"/>
      <c r="C89" s="37" t="s">
        <v>38</v>
      </c>
      <c r="D89" s="54"/>
      <c r="E89" s="39">
        <v>0</v>
      </c>
      <c r="F89" s="39">
        <v>0</v>
      </c>
      <c r="G89" s="39">
        <v>0</v>
      </c>
      <c r="H89" s="39">
        <v>0</v>
      </c>
      <c r="I89" s="39">
        <v>0</v>
      </c>
      <c r="J89" s="39">
        <v>0</v>
      </c>
      <c r="K89" s="40">
        <f t="shared" si="3"/>
        <v>0</v>
      </c>
      <c r="L89" s="7"/>
    </row>
    <row r="90" spans="2:12" ht="14.25" x14ac:dyDescent="0.2">
      <c r="B90" s="7"/>
      <c r="C90" s="14" t="s">
        <v>39</v>
      </c>
      <c r="D90" s="54"/>
      <c r="E90" s="39">
        <v>0</v>
      </c>
      <c r="F90" s="39">
        <v>0</v>
      </c>
      <c r="G90" s="39">
        <v>0</v>
      </c>
      <c r="H90" s="39">
        <v>0</v>
      </c>
      <c r="I90" s="39">
        <v>0</v>
      </c>
      <c r="J90" s="39">
        <v>0</v>
      </c>
      <c r="K90" s="40">
        <f t="shared" si="3"/>
        <v>0</v>
      </c>
      <c r="L90" s="7"/>
    </row>
    <row r="91" spans="2:12" ht="14.25" x14ac:dyDescent="0.2">
      <c r="B91" s="7"/>
      <c r="C91" s="14" t="s">
        <v>14</v>
      </c>
      <c r="D91" s="54"/>
      <c r="E91" s="39">
        <v>0</v>
      </c>
      <c r="F91" s="39">
        <v>0</v>
      </c>
      <c r="G91" s="39">
        <v>0</v>
      </c>
      <c r="H91" s="39">
        <v>0</v>
      </c>
      <c r="I91" s="39">
        <v>0</v>
      </c>
      <c r="J91" s="39">
        <v>0</v>
      </c>
      <c r="K91" s="40">
        <f t="shared" si="3"/>
        <v>0</v>
      </c>
      <c r="L91" s="7"/>
    </row>
    <row r="92" spans="2:12" ht="14.25" x14ac:dyDescent="0.2">
      <c r="B92" s="7"/>
      <c r="C92" s="14" t="s">
        <v>40</v>
      </c>
      <c r="D92" s="54"/>
      <c r="E92" s="39">
        <v>0</v>
      </c>
      <c r="F92" s="39">
        <v>0</v>
      </c>
      <c r="G92" s="39">
        <v>0</v>
      </c>
      <c r="H92" s="39">
        <v>0</v>
      </c>
      <c r="I92" s="39">
        <v>0</v>
      </c>
      <c r="J92" s="39">
        <v>0</v>
      </c>
      <c r="K92" s="40">
        <f t="shared" si="3"/>
        <v>0</v>
      </c>
      <c r="L92" s="7"/>
    </row>
    <row r="93" spans="2:12" ht="14.25" x14ac:dyDescent="0.2">
      <c r="B93" s="7"/>
      <c r="C93" s="37" t="s">
        <v>21</v>
      </c>
      <c r="D93" s="54"/>
      <c r="E93" s="39">
        <v>0</v>
      </c>
      <c r="F93" s="39">
        <v>0</v>
      </c>
      <c r="G93" s="39">
        <v>0</v>
      </c>
      <c r="H93" s="39">
        <v>0</v>
      </c>
      <c r="I93" s="39">
        <v>0</v>
      </c>
      <c r="J93" s="39">
        <v>0</v>
      </c>
      <c r="K93" s="40">
        <f t="shared" si="3"/>
        <v>0</v>
      </c>
      <c r="L93" s="7"/>
    </row>
    <row r="94" spans="2:12" ht="14.25" x14ac:dyDescent="0.2">
      <c r="B94" s="7"/>
      <c r="C94" s="14" t="s">
        <v>41</v>
      </c>
      <c r="D94" s="54"/>
      <c r="E94" s="39">
        <v>0</v>
      </c>
      <c r="F94" s="39">
        <v>0</v>
      </c>
      <c r="G94" s="39">
        <v>0</v>
      </c>
      <c r="H94" s="39">
        <v>0</v>
      </c>
      <c r="I94" s="39">
        <v>0</v>
      </c>
      <c r="J94" s="39">
        <v>0</v>
      </c>
      <c r="K94" s="40">
        <f t="shared" si="3"/>
        <v>0</v>
      </c>
      <c r="L94" s="7"/>
    </row>
    <row r="95" spans="2:12" ht="14.25" x14ac:dyDescent="0.2">
      <c r="B95" s="7"/>
      <c r="C95" s="14" t="s">
        <v>44</v>
      </c>
      <c r="D95" s="54"/>
      <c r="E95" s="39">
        <v>0</v>
      </c>
      <c r="F95" s="39">
        <v>0</v>
      </c>
      <c r="G95" s="39">
        <v>0</v>
      </c>
      <c r="H95" s="39">
        <v>0</v>
      </c>
      <c r="I95" s="39">
        <v>0</v>
      </c>
      <c r="J95" s="39">
        <v>0</v>
      </c>
      <c r="K95" s="40">
        <f t="shared" si="3"/>
        <v>0</v>
      </c>
      <c r="L95" s="7"/>
    </row>
    <row r="96" spans="2:12" ht="14.25" x14ac:dyDescent="0.2">
      <c r="B96" s="7"/>
      <c r="C96" s="14" t="s">
        <v>45</v>
      </c>
      <c r="D96" s="54"/>
      <c r="E96" s="39">
        <v>0</v>
      </c>
      <c r="F96" s="39">
        <v>0</v>
      </c>
      <c r="G96" s="39">
        <v>0</v>
      </c>
      <c r="H96" s="39">
        <v>0</v>
      </c>
      <c r="I96" s="39">
        <v>0</v>
      </c>
      <c r="J96" s="39">
        <v>0</v>
      </c>
      <c r="K96" s="40">
        <f t="shared" si="3"/>
        <v>0</v>
      </c>
      <c r="L96" s="7"/>
    </row>
    <row r="97" spans="2:12" ht="14.25" x14ac:dyDescent="0.2">
      <c r="B97" s="7"/>
      <c r="C97" s="14" t="s">
        <v>46</v>
      </c>
      <c r="D97" s="54"/>
      <c r="E97" s="39">
        <v>0</v>
      </c>
      <c r="F97" s="39">
        <v>0</v>
      </c>
      <c r="G97" s="39">
        <v>0</v>
      </c>
      <c r="H97" s="39">
        <v>0</v>
      </c>
      <c r="I97" s="39">
        <v>0</v>
      </c>
      <c r="J97" s="39">
        <v>0</v>
      </c>
      <c r="K97" s="40">
        <f t="shared" si="3"/>
        <v>0</v>
      </c>
      <c r="L97" s="7"/>
    </row>
    <row r="98" spans="2:12" ht="14.25" x14ac:dyDescent="0.2">
      <c r="B98" s="7"/>
      <c r="C98" s="14" t="s">
        <v>47</v>
      </c>
      <c r="D98" s="54"/>
      <c r="E98" s="39">
        <v>0</v>
      </c>
      <c r="F98" s="39">
        <v>0</v>
      </c>
      <c r="G98" s="39">
        <v>0</v>
      </c>
      <c r="H98" s="39">
        <v>0</v>
      </c>
      <c r="I98" s="39">
        <v>0</v>
      </c>
      <c r="J98" s="39">
        <v>0</v>
      </c>
      <c r="K98" s="40">
        <f t="shared" si="3"/>
        <v>0</v>
      </c>
      <c r="L98" s="7"/>
    </row>
    <row r="99" spans="2:12" ht="14.25" x14ac:dyDescent="0.2">
      <c r="B99" s="7"/>
      <c r="C99" s="14" t="s">
        <v>48</v>
      </c>
      <c r="D99" s="54"/>
      <c r="E99" s="39">
        <v>0</v>
      </c>
      <c r="F99" s="39">
        <v>0</v>
      </c>
      <c r="G99" s="39">
        <v>0</v>
      </c>
      <c r="H99" s="39">
        <v>0</v>
      </c>
      <c r="I99" s="39">
        <v>0</v>
      </c>
      <c r="J99" s="39">
        <v>0</v>
      </c>
      <c r="K99" s="40">
        <f t="shared" si="3"/>
        <v>0</v>
      </c>
      <c r="L99" s="7"/>
    </row>
    <row r="100" spans="2:12" ht="14.25" x14ac:dyDescent="0.2">
      <c r="B100" s="7"/>
      <c r="C100" s="14" t="s">
        <v>48</v>
      </c>
      <c r="D100" s="54"/>
      <c r="E100" s="39">
        <v>0</v>
      </c>
      <c r="F100" s="39">
        <v>0</v>
      </c>
      <c r="G100" s="39">
        <v>0</v>
      </c>
      <c r="H100" s="39">
        <v>0</v>
      </c>
      <c r="I100" s="39">
        <v>0</v>
      </c>
      <c r="J100" s="39">
        <v>0</v>
      </c>
      <c r="K100" s="40">
        <f t="shared" si="3"/>
        <v>0</v>
      </c>
      <c r="L100" s="7"/>
    </row>
    <row r="101" spans="2:12" ht="14.25" x14ac:dyDescent="0.2">
      <c r="B101" s="7"/>
      <c r="C101" s="14" t="s">
        <v>48</v>
      </c>
      <c r="D101" s="54"/>
      <c r="E101" s="39">
        <v>0</v>
      </c>
      <c r="F101" s="39">
        <v>0</v>
      </c>
      <c r="G101" s="39">
        <v>0</v>
      </c>
      <c r="H101" s="39">
        <v>0</v>
      </c>
      <c r="I101" s="39">
        <v>0</v>
      </c>
      <c r="J101" s="39">
        <v>0</v>
      </c>
      <c r="K101" s="40">
        <f t="shared" si="3"/>
        <v>0</v>
      </c>
      <c r="L101" s="7"/>
    </row>
    <row r="102" spans="2:12" ht="14.25" x14ac:dyDescent="0.2">
      <c r="B102" s="7"/>
      <c r="C102" s="14" t="s">
        <v>48</v>
      </c>
      <c r="D102" s="54"/>
      <c r="E102" s="39">
        <v>0</v>
      </c>
      <c r="F102" s="39">
        <v>0</v>
      </c>
      <c r="G102" s="39">
        <v>0</v>
      </c>
      <c r="H102" s="39">
        <v>0</v>
      </c>
      <c r="I102" s="39">
        <v>0</v>
      </c>
      <c r="J102" s="39">
        <v>0</v>
      </c>
      <c r="K102" s="40">
        <f t="shared" si="3"/>
        <v>0</v>
      </c>
      <c r="L102" s="7"/>
    </row>
    <row r="103" spans="2:12" ht="14.25" x14ac:dyDescent="0.2">
      <c r="B103" s="7"/>
      <c r="C103" s="14" t="s">
        <v>48</v>
      </c>
      <c r="D103" s="54"/>
      <c r="E103" s="39">
        <v>0</v>
      </c>
      <c r="F103" s="39">
        <v>0</v>
      </c>
      <c r="G103" s="39">
        <v>0</v>
      </c>
      <c r="H103" s="39">
        <v>0</v>
      </c>
      <c r="I103" s="39">
        <v>0</v>
      </c>
      <c r="J103" s="39">
        <v>0</v>
      </c>
      <c r="K103" s="40">
        <f t="shared" si="3"/>
        <v>0</v>
      </c>
      <c r="L103" s="7"/>
    </row>
    <row r="104" spans="2:12" ht="14.25" x14ac:dyDescent="0.2">
      <c r="B104" s="7"/>
      <c r="C104" s="14" t="s">
        <v>48</v>
      </c>
      <c r="D104" s="54"/>
      <c r="E104" s="39">
        <v>0</v>
      </c>
      <c r="F104" s="39">
        <v>0</v>
      </c>
      <c r="G104" s="39">
        <v>0</v>
      </c>
      <c r="H104" s="39">
        <v>0</v>
      </c>
      <c r="I104" s="39">
        <v>0</v>
      </c>
      <c r="J104" s="39">
        <v>0</v>
      </c>
      <c r="K104" s="40">
        <f t="shared" si="3"/>
        <v>0</v>
      </c>
      <c r="L104" s="7"/>
    </row>
    <row r="105" spans="2:12" ht="14.25" x14ac:dyDescent="0.2">
      <c r="B105" s="7"/>
      <c r="C105" s="14" t="s">
        <v>48</v>
      </c>
      <c r="D105" s="54"/>
      <c r="E105" s="39">
        <v>0</v>
      </c>
      <c r="F105" s="39">
        <v>0</v>
      </c>
      <c r="G105" s="39">
        <v>0</v>
      </c>
      <c r="H105" s="39">
        <v>0</v>
      </c>
      <c r="I105" s="39">
        <v>0</v>
      </c>
      <c r="J105" s="39">
        <v>0</v>
      </c>
      <c r="K105" s="40">
        <f t="shared" si="3"/>
        <v>0</v>
      </c>
      <c r="L105" s="7"/>
    </row>
    <row r="106" spans="2:12" ht="14.25" x14ac:dyDescent="0.2">
      <c r="B106" s="7"/>
      <c r="C106" s="18" t="s">
        <v>29</v>
      </c>
      <c r="D106" s="18"/>
      <c r="E106" s="45"/>
      <c r="F106" s="45"/>
      <c r="G106" s="45"/>
      <c r="H106" s="45"/>
      <c r="I106" s="45"/>
      <c r="J106" s="45"/>
      <c r="K106" s="46"/>
      <c r="L106" s="7"/>
    </row>
    <row r="107" spans="2:12" ht="14.25" x14ac:dyDescent="0.2">
      <c r="B107" s="7"/>
      <c r="C107" s="37" t="s">
        <v>27</v>
      </c>
      <c r="D107" s="53"/>
      <c r="E107" s="39">
        <v>0</v>
      </c>
      <c r="F107" s="39">
        <v>0</v>
      </c>
      <c r="G107" s="39">
        <v>0</v>
      </c>
      <c r="H107" s="39">
        <v>0</v>
      </c>
      <c r="I107" s="39">
        <v>0</v>
      </c>
      <c r="J107" s="39">
        <v>0</v>
      </c>
      <c r="K107" s="40">
        <f t="shared" ref="K107:K117" si="4">SUM(E107:J107)</f>
        <v>0</v>
      </c>
      <c r="L107" s="7"/>
    </row>
    <row r="108" spans="2:12" ht="14.25" x14ac:dyDescent="0.2">
      <c r="B108" s="7"/>
      <c r="C108" s="37" t="s">
        <v>33</v>
      </c>
      <c r="D108" s="55"/>
      <c r="E108" s="39">
        <v>0</v>
      </c>
      <c r="F108" s="39">
        <v>0</v>
      </c>
      <c r="G108" s="39">
        <v>0</v>
      </c>
      <c r="H108" s="39">
        <v>0</v>
      </c>
      <c r="I108" s="39">
        <v>0</v>
      </c>
      <c r="J108" s="39">
        <v>0</v>
      </c>
      <c r="K108" s="40">
        <f t="shared" si="4"/>
        <v>0</v>
      </c>
      <c r="L108" s="7"/>
    </row>
    <row r="109" spans="2:12" ht="14.25" x14ac:dyDescent="0.2">
      <c r="B109" s="7"/>
      <c r="C109" s="15" t="s">
        <v>43</v>
      </c>
      <c r="D109" s="55"/>
      <c r="E109" s="39">
        <v>0</v>
      </c>
      <c r="F109" s="39">
        <v>0</v>
      </c>
      <c r="G109" s="39">
        <v>0</v>
      </c>
      <c r="H109" s="39">
        <v>0</v>
      </c>
      <c r="I109" s="39">
        <v>0</v>
      </c>
      <c r="J109" s="39">
        <v>0</v>
      </c>
      <c r="K109" s="40">
        <f t="shared" si="4"/>
        <v>0</v>
      </c>
      <c r="L109" s="7"/>
    </row>
    <row r="110" spans="2:12" ht="14.25" x14ac:dyDescent="0.2">
      <c r="B110" s="7"/>
      <c r="C110" s="15" t="s">
        <v>28</v>
      </c>
      <c r="D110" s="55"/>
      <c r="E110" s="39">
        <v>0</v>
      </c>
      <c r="F110" s="39">
        <v>0</v>
      </c>
      <c r="G110" s="39">
        <v>0</v>
      </c>
      <c r="H110" s="39">
        <v>0</v>
      </c>
      <c r="I110" s="39">
        <v>0</v>
      </c>
      <c r="J110" s="39">
        <v>0</v>
      </c>
      <c r="K110" s="40">
        <f t="shared" si="4"/>
        <v>0</v>
      </c>
      <c r="L110" s="7"/>
    </row>
    <row r="111" spans="2:12" ht="14.25" x14ac:dyDescent="0.2">
      <c r="B111" s="7"/>
      <c r="C111" s="15" t="s">
        <v>109</v>
      </c>
      <c r="D111" s="55"/>
      <c r="E111" s="39">
        <v>0</v>
      </c>
      <c r="F111" s="39">
        <v>0</v>
      </c>
      <c r="G111" s="39">
        <v>0</v>
      </c>
      <c r="H111" s="39">
        <v>0</v>
      </c>
      <c r="I111" s="39">
        <v>0</v>
      </c>
      <c r="J111" s="39">
        <v>0</v>
      </c>
      <c r="K111" s="40">
        <f t="shared" si="4"/>
        <v>0</v>
      </c>
      <c r="L111" s="7"/>
    </row>
    <row r="112" spans="2:12" ht="14.25" x14ac:dyDescent="0.2">
      <c r="B112" s="7"/>
      <c r="C112" s="15" t="s">
        <v>49</v>
      </c>
      <c r="D112" s="55"/>
      <c r="E112" s="39">
        <v>0</v>
      </c>
      <c r="F112" s="39">
        <v>0</v>
      </c>
      <c r="G112" s="39">
        <v>0</v>
      </c>
      <c r="H112" s="39">
        <v>0</v>
      </c>
      <c r="I112" s="39">
        <v>0</v>
      </c>
      <c r="J112" s="39">
        <v>0</v>
      </c>
      <c r="K112" s="40">
        <f t="shared" si="4"/>
        <v>0</v>
      </c>
      <c r="L112" s="7"/>
    </row>
    <row r="113" spans="2:12" ht="14.25" x14ac:dyDescent="0.2">
      <c r="B113" s="7"/>
      <c r="C113" s="15" t="s">
        <v>50</v>
      </c>
      <c r="D113" s="55"/>
      <c r="E113" s="39">
        <v>0</v>
      </c>
      <c r="F113" s="39">
        <v>0</v>
      </c>
      <c r="G113" s="39">
        <v>0</v>
      </c>
      <c r="H113" s="39">
        <v>0</v>
      </c>
      <c r="I113" s="39">
        <v>0</v>
      </c>
      <c r="J113" s="39">
        <v>0</v>
      </c>
      <c r="K113" s="40">
        <f t="shared" si="4"/>
        <v>0</v>
      </c>
      <c r="L113" s="7"/>
    </row>
    <row r="114" spans="2:12" ht="14.25" x14ac:dyDescent="0.2">
      <c r="B114" s="7"/>
      <c r="C114" s="15" t="s">
        <v>51</v>
      </c>
      <c r="D114" s="55"/>
      <c r="E114" s="39">
        <v>0</v>
      </c>
      <c r="F114" s="39">
        <v>0</v>
      </c>
      <c r="G114" s="39">
        <v>0</v>
      </c>
      <c r="H114" s="39">
        <v>0</v>
      </c>
      <c r="I114" s="39">
        <v>0</v>
      </c>
      <c r="J114" s="39">
        <v>0</v>
      </c>
      <c r="K114" s="40">
        <f t="shared" si="4"/>
        <v>0</v>
      </c>
      <c r="L114" s="7"/>
    </row>
    <row r="115" spans="2:12" ht="14.25" x14ac:dyDescent="0.2">
      <c r="B115" s="7"/>
      <c r="C115" s="15" t="s">
        <v>54</v>
      </c>
      <c r="D115" s="55"/>
      <c r="E115" s="39">
        <v>0</v>
      </c>
      <c r="F115" s="39">
        <v>0</v>
      </c>
      <c r="G115" s="39">
        <v>0</v>
      </c>
      <c r="H115" s="39">
        <v>0</v>
      </c>
      <c r="I115" s="39">
        <v>0</v>
      </c>
      <c r="J115" s="39">
        <v>0</v>
      </c>
      <c r="K115" s="40">
        <f t="shared" si="4"/>
        <v>0</v>
      </c>
      <c r="L115" s="7"/>
    </row>
    <row r="116" spans="2:12" ht="14.25" x14ac:dyDescent="0.2">
      <c r="B116" s="7"/>
      <c r="C116" s="15" t="s">
        <v>48</v>
      </c>
      <c r="D116" s="55"/>
      <c r="E116" s="39">
        <v>0</v>
      </c>
      <c r="F116" s="39">
        <v>0</v>
      </c>
      <c r="G116" s="39">
        <v>0</v>
      </c>
      <c r="H116" s="39">
        <v>0</v>
      </c>
      <c r="I116" s="39">
        <v>0</v>
      </c>
      <c r="J116" s="39">
        <v>0</v>
      </c>
      <c r="K116" s="40">
        <f t="shared" si="4"/>
        <v>0</v>
      </c>
      <c r="L116" s="7"/>
    </row>
    <row r="117" spans="2:12" ht="14.25" x14ac:dyDescent="0.2">
      <c r="B117" s="7"/>
      <c r="C117" s="15" t="s">
        <v>48</v>
      </c>
      <c r="D117" s="55"/>
      <c r="E117" s="41">
        <v>0</v>
      </c>
      <c r="F117" s="41">
        <v>0</v>
      </c>
      <c r="G117" s="41">
        <v>0</v>
      </c>
      <c r="H117" s="41">
        <v>0</v>
      </c>
      <c r="I117" s="41">
        <v>0</v>
      </c>
      <c r="J117" s="41">
        <v>0</v>
      </c>
      <c r="K117" s="42">
        <f t="shared" si="4"/>
        <v>0</v>
      </c>
      <c r="L117" s="7"/>
    </row>
    <row r="118" spans="2:12" ht="12.75" customHeight="1" x14ac:dyDescent="0.2">
      <c r="B118" s="7"/>
      <c r="C118" s="26" t="s">
        <v>6</v>
      </c>
      <c r="D118" s="26"/>
      <c r="E118" s="43">
        <f t="shared" ref="E118:J118" si="5">SUM(E73:E117)</f>
        <v>0</v>
      </c>
      <c r="F118" s="43">
        <f t="shared" si="5"/>
        <v>0</v>
      </c>
      <c r="G118" s="43">
        <f t="shared" si="5"/>
        <v>0</v>
      </c>
      <c r="H118" s="43">
        <f t="shared" si="5"/>
        <v>0</v>
      </c>
      <c r="I118" s="43">
        <f t="shared" si="5"/>
        <v>0</v>
      </c>
      <c r="J118" s="43">
        <f>SUM(J73:J117)</f>
        <v>0</v>
      </c>
      <c r="K118" s="44">
        <f>SUM(E118:J118)</f>
        <v>0</v>
      </c>
      <c r="L118" s="7"/>
    </row>
    <row r="119" spans="2:12" ht="14.25" x14ac:dyDescent="0.2">
      <c r="B119" s="7"/>
      <c r="C119" s="7"/>
      <c r="D119" s="7"/>
      <c r="E119" s="45"/>
      <c r="F119" s="45"/>
      <c r="G119" s="45"/>
      <c r="H119" s="45"/>
      <c r="I119" s="45"/>
      <c r="J119" s="45"/>
      <c r="K119" s="46"/>
      <c r="L119" s="7"/>
    </row>
    <row r="120" spans="2:12" ht="14.25" x14ac:dyDescent="0.2">
      <c r="B120" s="12"/>
      <c r="C120" s="18" t="s">
        <v>7</v>
      </c>
      <c r="D120" s="18"/>
      <c r="E120" s="46">
        <f>E70-E118</f>
        <v>0</v>
      </c>
      <c r="F120" s="46">
        <f t="shared" ref="F120:J120" si="6">F70-F118</f>
        <v>0</v>
      </c>
      <c r="G120" s="46">
        <f t="shared" si="6"/>
        <v>0</v>
      </c>
      <c r="H120" s="46">
        <f t="shared" si="6"/>
        <v>0</v>
      </c>
      <c r="I120" s="46">
        <f t="shared" si="6"/>
        <v>0</v>
      </c>
      <c r="J120" s="46">
        <f t="shared" si="6"/>
        <v>0</v>
      </c>
      <c r="K120" s="46">
        <f>K70-K118</f>
        <v>0</v>
      </c>
      <c r="L120" s="7"/>
    </row>
    <row r="121" spans="2:12" ht="5.25" customHeight="1" x14ac:dyDescent="0.2">
      <c r="B121" s="7"/>
      <c r="C121" s="7"/>
      <c r="D121" s="7"/>
      <c r="E121" s="45"/>
      <c r="F121" s="45"/>
      <c r="G121" s="45"/>
      <c r="H121" s="45"/>
      <c r="I121" s="45"/>
      <c r="J121" s="45"/>
      <c r="K121" s="46"/>
      <c r="L121" s="7"/>
    </row>
    <row r="122" spans="2:12" ht="12.75" customHeight="1" x14ac:dyDescent="0.2">
      <c r="B122" s="12"/>
      <c r="C122" s="16" t="s">
        <v>9</v>
      </c>
      <c r="D122" s="16"/>
      <c r="E122" s="48">
        <v>0</v>
      </c>
      <c r="F122" s="49">
        <f>E124</f>
        <v>0</v>
      </c>
      <c r="G122" s="49">
        <f t="shared" ref="G122" si="7">F124</f>
        <v>0</v>
      </c>
      <c r="H122" s="49">
        <f>G124</f>
        <v>0</v>
      </c>
      <c r="I122" s="49">
        <f>H124</f>
        <v>0</v>
      </c>
      <c r="J122" s="49">
        <f>I124</f>
        <v>0</v>
      </c>
      <c r="K122" s="50"/>
      <c r="L122" s="7"/>
    </row>
    <row r="123" spans="2:12" ht="14.25" x14ac:dyDescent="0.2">
      <c r="B123" s="7"/>
      <c r="C123" s="7"/>
      <c r="D123" s="7"/>
      <c r="E123" s="45"/>
      <c r="F123" s="45"/>
      <c r="G123" s="45"/>
      <c r="H123" s="45"/>
      <c r="I123" s="45"/>
      <c r="J123" s="45"/>
      <c r="K123" s="46"/>
      <c r="L123" s="7"/>
    </row>
    <row r="124" spans="2:12" s="17" customFormat="1" ht="14.25" x14ac:dyDescent="0.2">
      <c r="B124" s="13"/>
      <c r="C124" s="26" t="s">
        <v>8</v>
      </c>
      <c r="D124" s="26"/>
      <c r="E124" s="43">
        <f>E122+E120</f>
        <v>0</v>
      </c>
      <c r="F124" s="43">
        <f t="shared" ref="F124:H124" si="8">F122+F120</f>
        <v>0</v>
      </c>
      <c r="G124" s="43">
        <f t="shared" si="8"/>
        <v>0</v>
      </c>
      <c r="H124" s="43">
        <f t="shared" si="8"/>
        <v>0</v>
      </c>
      <c r="I124" s="43">
        <f t="shared" ref="I124" si="9">I122+I120</f>
        <v>0</v>
      </c>
      <c r="J124" s="43">
        <f>J122+J120</f>
        <v>0</v>
      </c>
      <c r="K124" s="44">
        <f>+K120+E122</f>
        <v>0</v>
      </c>
      <c r="L124" s="13"/>
    </row>
    <row r="125" spans="2:12" x14ac:dyDescent="0.2">
      <c r="B125" s="1"/>
      <c r="C125" s="1"/>
      <c r="D125" s="1"/>
      <c r="E125" s="1"/>
      <c r="F125" s="1"/>
      <c r="G125" s="1"/>
      <c r="H125" s="1"/>
      <c r="I125" s="1"/>
      <c r="J125" s="1"/>
      <c r="K125" s="1"/>
      <c r="L125" s="1"/>
    </row>
    <row r="126" spans="2:12" ht="14.25" x14ac:dyDescent="0.2">
      <c r="B126" s="1"/>
      <c r="C126" s="34"/>
      <c r="D126" s="34"/>
      <c r="E126" s="1"/>
      <c r="F126" s="1"/>
      <c r="G126" s="1"/>
      <c r="H126" s="1"/>
      <c r="I126" s="1"/>
      <c r="J126" s="1"/>
      <c r="K126" s="1"/>
      <c r="L126" s="1"/>
    </row>
    <row r="127" spans="2:12" ht="44.25" customHeight="1" x14ac:dyDescent="0.2">
      <c r="B127" s="1"/>
      <c r="C127" s="62" t="s">
        <v>108</v>
      </c>
      <c r="D127" s="62"/>
      <c r="E127" s="62"/>
      <c r="F127" s="62"/>
      <c r="G127" s="62"/>
      <c r="H127" s="62"/>
      <c r="I127" s="62"/>
      <c r="J127" s="62"/>
      <c r="K127" s="62"/>
      <c r="L127" s="1"/>
    </row>
    <row r="128" spans="2:12" x14ac:dyDescent="0.2">
      <c r="B128" s="1"/>
      <c r="C128" s="1"/>
      <c r="D128" s="1"/>
      <c r="E128" s="1"/>
      <c r="F128" s="1"/>
      <c r="G128" s="1"/>
      <c r="H128" s="1"/>
      <c r="I128" s="1"/>
      <c r="J128" s="1"/>
      <c r="K128" s="1"/>
      <c r="L128" s="1"/>
    </row>
    <row r="129" spans="2:12" x14ac:dyDescent="0.2">
      <c r="B129" s="1"/>
      <c r="C129" s="28"/>
      <c r="D129" s="28"/>
      <c r="E129" s="28"/>
      <c r="F129" s="29"/>
      <c r="G129" s="29"/>
      <c r="H129" s="28"/>
      <c r="I129" s="28"/>
      <c r="J129" s="28"/>
      <c r="K129" s="28"/>
      <c r="L129" s="1"/>
    </row>
    <row r="130" spans="2:12" x14ac:dyDescent="0.2">
      <c r="B130" s="1"/>
      <c r="C130" s="30"/>
      <c r="D130" s="30"/>
      <c r="E130" s="30"/>
      <c r="F130" s="30"/>
      <c r="G130" s="30"/>
      <c r="H130" s="30"/>
      <c r="I130" s="30"/>
      <c r="J130" s="30"/>
      <c r="K130" s="30"/>
      <c r="L130" s="1"/>
    </row>
    <row r="131" spans="2:12" x14ac:dyDescent="0.2">
      <c r="B131" s="27"/>
      <c r="C131" s="31"/>
      <c r="D131" s="31"/>
      <c r="E131" s="7"/>
      <c r="F131" s="7"/>
      <c r="G131" s="7"/>
      <c r="H131" s="7"/>
      <c r="I131" s="7"/>
      <c r="J131" s="7"/>
      <c r="K131" s="7"/>
      <c r="L131" s="27"/>
    </row>
    <row r="132" spans="2:12" ht="38.25" customHeight="1" x14ac:dyDescent="0.2"/>
    <row r="133" spans="2:12" hidden="1" x14ac:dyDescent="0.2"/>
    <row r="134" spans="2:12" hidden="1" x14ac:dyDescent="0.2"/>
    <row r="135" spans="2:12" hidden="1" x14ac:dyDescent="0.2"/>
    <row r="136" spans="2:12" hidden="1" x14ac:dyDescent="0.2"/>
    <row r="137" spans="2:12" hidden="1" x14ac:dyDescent="0.2"/>
    <row r="138" spans="2:12" hidden="1" x14ac:dyDescent="0.2"/>
    <row r="139" spans="2:12" hidden="1" x14ac:dyDescent="0.2"/>
    <row r="140" spans="2:12" hidden="1" x14ac:dyDescent="0.2"/>
    <row r="141" spans="2:12" hidden="1" x14ac:dyDescent="0.2"/>
    <row r="142" spans="2:12" hidden="1" x14ac:dyDescent="0.2"/>
    <row r="143" spans="2:12" hidden="1" x14ac:dyDescent="0.2"/>
    <row r="144" spans="2:12" hidden="1" x14ac:dyDescent="0.2"/>
    <row r="145" hidden="1" x14ac:dyDescent="0.2"/>
  </sheetData>
  <sheetProtection sheet="1" objects="1" scenarios="1" selectLockedCells="1"/>
  <mergeCells count="4">
    <mergeCell ref="C57:J57"/>
    <mergeCell ref="C56:F56"/>
    <mergeCell ref="G56:H56"/>
    <mergeCell ref="C127:K127"/>
  </mergeCells>
  <phoneticPr fontId="1" type="noConversion"/>
  <dataValidations count="2">
    <dataValidation type="list" allowBlank="1" showInputMessage="1" showErrorMessage="1" sqref="C59" xr:uid="{00000000-0002-0000-0000-000000000000}">
      <formula1>$C$1:$C$53</formula1>
    </dataValidation>
    <dataValidation type="list" allowBlank="1" showInputMessage="1" showErrorMessage="1" sqref="D59" xr:uid="{00000000-0002-0000-0000-000001000000}">
      <formula1>$D$1:$D$12</formula1>
    </dataValidation>
  </dataValidations>
  <hyperlinks>
    <hyperlink ref="C127:K127" r:id="rId1" display="info@oldfieldadvisory.com" xr:uid="{E5B59F2B-E5B8-48D7-89D8-A2933F994894}"/>
  </hyperlinks>
  <printOptions horizontalCentered="1"/>
  <pageMargins left="0.74803149606299213" right="0.74803149606299213" top="0.98425196850393704" bottom="0.98425196850393704" header="0.51181102362204722" footer="0.51181102362204722"/>
  <pageSetup paperSize="9" scale="56" orientation="landscape"/>
  <headerFooter alignWithMargins="0">
    <oddFooter>&amp;L&amp;9Copyright © The Small Business Company Limited.  All rights reserved.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Cash Flow Forecast</vt:lpstr>
      <vt:lpstr>'Cash Flow Forecast'!Print_Area</vt:lpstr>
      <vt:lpstr>'Cash Flow Forecast'!Print_Titles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2010-11-19T02:01:36Z</cp:lastPrinted>
  <dcterms:created xsi:type="dcterms:W3CDTF">2010-11-09T04:58:43Z</dcterms:created>
  <dcterms:modified xsi:type="dcterms:W3CDTF">2019-01-23T09:46:44Z</dcterms:modified>
</cp:coreProperties>
</file>