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Oldfield\Marketing\Content Marketing 2016\Pricing tool 13_12_16\"/>
    </mc:Choice>
  </mc:AlternateContent>
  <bookViews>
    <workbookView xWindow="0" yWindow="0" windowWidth="28800" windowHeight="12585"/>
  </bookViews>
  <sheets>
    <sheet name="Sheet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 l="1"/>
  <c r="K17" i="1" l="1"/>
  <c r="K16" i="1" l="1"/>
  <c r="K15" i="1" s="1"/>
  <c r="K18" i="1" s="1"/>
  <c r="K19" i="1" s="1"/>
  <c r="D18" i="1"/>
  <c r="D19" i="1" s="1"/>
</calcChain>
</file>

<file path=xl/sharedStrings.xml><?xml version="1.0" encoding="utf-8"?>
<sst xmlns="http://schemas.openxmlformats.org/spreadsheetml/2006/main" count="33" uniqueCount="30">
  <si>
    <t>GP%</t>
  </si>
  <si>
    <t>Target GP%</t>
  </si>
  <si>
    <t>New GP</t>
  </si>
  <si>
    <t>GP</t>
  </si>
  <si>
    <t>New direct costs</t>
  </si>
  <si>
    <t>Price increase / decrease</t>
  </si>
  <si>
    <t>Current direct costs</t>
  </si>
  <si>
    <t>New cost price</t>
  </si>
  <si>
    <t>Current cost price</t>
  </si>
  <si>
    <t>New sales price</t>
  </si>
  <si>
    <t>Current sales price</t>
  </si>
  <si>
    <t>Cost price changes</t>
  </si>
  <si>
    <t>Current situation</t>
  </si>
  <si>
    <t>PRICING TOOL</t>
  </si>
  <si>
    <t>024 7667 3160</t>
  </si>
  <si>
    <t xml:space="preserve">✆ </t>
  </si>
  <si>
    <t>Santis House, Curriers Close, Coventry, CV4 8AW</t>
  </si>
  <si>
    <t xml:space="preserve">⯐ </t>
  </si>
  <si>
    <t>www.oldfieldaccountants.co.uk</t>
  </si>
  <si>
    <t xml:space="preserve">  </t>
  </si>
  <si>
    <t>Follow us on LinkedIn</t>
  </si>
  <si>
    <t>How to use this tool</t>
  </si>
  <si>
    <t>2) Input the cost price changes for 'cost price' and 'direct costs'</t>
  </si>
  <si>
    <t>3) Input your target GP%</t>
  </si>
  <si>
    <t>4) The new sales price will appear based on the information you have input</t>
  </si>
  <si>
    <r>
      <rPr>
        <b/>
        <sz val="8"/>
        <color theme="0" tint="-0.499984740745262"/>
        <rFont val="Arial"/>
        <family val="2"/>
      </rPr>
      <t>Terms of Use:</t>
    </r>
    <r>
      <rPr>
        <sz val="8"/>
        <color theme="0" tint="-0.499984740745262"/>
        <rFont val="Arial"/>
        <family val="2"/>
      </rPr>
      <t xml:space="preserve">  No part of this Electronic Spreadsheet known as 'Pricing tool' (hereafter referred to as 'Model') may be copied, reproduced or forwarded, in any form or by any means.  The user recognises that the Model and the information contained herein remains the intellectual property of Oldfield Accountants.  Oldfield Accountants accepts no responsibility or liability for any loss or damage arising from the use of this Model, however caused.</t>
    </r>
  </si>
  <si>
    <t>1) Input your current (or pre price increase) sales and cost price of your product.</t>
  </si>
  <si>
    <t xml:space="preserve">This is a </t>
  </si>
  <si>
    <t>price increase of:</t>
  </si>
  <si>
    <r>
      <t xml:space="preserve"> </t>
    </r>
    <r>
      <rPr>
        <b/>
        <sz val="10"/>
        <color theme="7" tint="0.39997558519241921"/>
        <rFont val="Arial"/>
        <family val="2"/>
      </rPr>
      <t>© Oldfield Accountants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</si>
</sst>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0.0%"/>
  </numFmts>
  <fonts count="2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sz val="12"/>
      <color theme="1"/>
      <name val="Segoe UI Symbol"/>
      <family val="2"/>
    </font>
    <font>
      <sz val="10"/>
      <color rgb="FF808080"/>
      <name val="Arial"/>
      <family val="2"/>
    </font>
    <font>
      <sz val="12"/>
      <color theme="1"/>
      <name val="Arial"/>
      <family val="2"/>
    </font>
    <font>
      <sz val="10"/>
      <color theme="1"/>
      <name val="Webdings"/>
      <family val="1"/>
      <charset val="2"/>
    </font>
    <font>
      <b/>
      <sz val="10"/>
      <color rgb="FF990033"/>
      <name val="Arial"/>
      <family val="2"/>
    </font>
    <font>
      <sz val="10"/>
      <color theme="1" tint="0.34998626667073579"/>
      <name val="Arial"/>
      <family val="2"/>
    </font>
    <font>
      <b/>
      <sz val="24"/>
      <color theme="1" tint="0.14999847407452621"/>
      <name val="Arial"/>
      <family val="2"/>
    </font>
    <font>
      <b/>
      <sz val="10"/>
      <color theme="1" tint="0.14999847407452621"/>
      <name val="Arial"/>
      <family val="2"/>
    </font>
    <font>
      <sz val="10"/>
      <color theme="1" tint="0.14999847407452621"/>
      <name val="Arial"/>
      <family val="2"/>
    </font>
    <font>
      <sz val="11"/>
      <color theme="1" tint="0.14999847407452621"/>
      <name val="Calibri"/>
      <family val="2"/>
      <scheme val="minor"/>
    </font>
    <font>
      <sz val="8"/>
      <color theme="0" tint="-0.499984740745262"/>
      <name val="Arial"/>
      <family val="2"/>
    </font>
    <font>
      <b/>
      <sz val="8"/>
      <color theme="0" tint="-0.499984740745262"/>
      <name val="Arial"/>
      <family val="2"/>
    </font>
    <font>
      <u/>
      <sz val="11"/>
      <color theme="10"/>
      <name val="Calibri"/>
      <family val="2"/>
      <scheme val="minor"/>
    </font>
    <font>
      <sz val="10"/>
      <color theme="0" tint="-0.499984740745262"/>
      <name val="Arial"/>
      <family val="2"/>
    </font>
    <font>
      <sz val="11"/>
      <color theme="0" tint="-0.499984740745262"/>
      <name val="Calibri"/>
      <family val="2"/>
      <scheme val="minor"/>
    </font>
    <font>
      <i/>
      <sz val="10"/>
      <color theme="1"/>
      <name val="Arial"/>
      <family val="2"/>
    </font>
    <font>
      <b/>
      <sz val="10"/>
      <color theme="7" tint="0.39997558519241921"/>
      <name val="Arial"/>
      <family val="2"/>
    </font>
  </fonts>
  <fills count="6">
    <fill>
      <patternFill patternType="none"/>
    </fill>
    <fill>
      <patternFill patternType="gray125"/>
    </fill>
    <fill>
      <patternFill patternType="solid">
        <fgColor rgb="FFF5F5F5"/>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s>
  <borders count="4">
    <border>
      <left/>
      <right/>
      <top/>
      <bottom/>
      <diagonal/>
    </border>
    <border>
      <left style="hair">
        <color theme="1" tint="0.249977111117893"/>
      </left>
      <right style="hair">
        <color theme="1" tint="0.249977111117893"/>
      </right>
      <top style="hair">
        <color theme="1" tint="0.249977111117893"/>
      </top>
      <bottom style="hair">
        <color theme="1" tint="0.249977111117893"/>
      </bottom>
      <diagonal/>
    </border>
    <border>
      <left/>
      <right/>
      <top/>
      <bottom style="thin">
        <color theme="0" tint="-0.34998626667073579"/>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37">
    <xf numFmtId="0" fontId="0" fillId="0" borderId="0" xfId="0"/>
    <xf numFmtId="164" fontId="2" fillId="2" borderId="1" xfId="1" applyFont="1" applyFill="1" applyBorder="1" applyAlignment="1" applyProtection="1">
      <alignment vertical="center"/>
      <protection locked="0"/>
    </xf>
    <xf numFmtId="9" fontId="2" fillId="2" borderId="1" xfId="0" applyNumberFormat="1" applyFont="1" applyFill="1" applyBorder="1" applyAlignment="1" applyProtection="1">
      <alignment vertical="center"/>
      <protection locked="0"/>
    </xf>
    <xf numFmtId="0" fontId="0" fillId="2" borderId="0" xfId="0" applyFill="1" applyProtection="1"/>
    <xf numFmtId="0" fontId="11" fillId="2" borderId="0" xfId="0" applyFont="1" applyFill="1" applyAlignment="1" applyProtection="1">
      <alignment vertical="center"/>
    </xf>
    <xf numFmtId="0" fontId="14" fillId="2" borderId="0" xfId="0" applyFont="1" applyFill="1" applyProtection="1"/>
    <xf numFmtId="0" fontId="12" fillId="5" borderId="0" xfId="0" applyFont="1" applyFill="1" applyProtection="1"/>
    <xf numFmtId="0" fontId="2" fillId="3" borderId="0" xfId="0" applyFont="1" applyFill="1" applyProtection="1"/>
    <xf numFmtId="0" fontId="2" fillId="2" borderId="0" xfId="0" applyFont="1" applyFill="1" applyProtection="1"/>
    <xf numFmtId="0" fontId="12" fillId="3" borderId="0" xfId="0" applyFont="1" applyFill="1" applyProtection="1"/>
    <xf numFmtId="0" fontId="13" fillId="3" borderId="0" xfId="0" applyFont="1" applyFill="1" applyProtection="1"/>
    <xf numFmtId="0" fontId="2" fillId="3" borderId="2" xfId="0" applyFont="1" applyFill="1" applyBorder="1" applyProtection="1"/>
    <xf numFmtId="0" fontId="2" fillId="3" borderId="0" xfId="0" applyFont="1" applyFill="1" applyAlignment="1" applyProtection="1">
      <alignment vertical="center"/>
    </xf>
    <xf numFmtId="0" fontId="4" fillId="4" borderId="0" xfId="0" applyFont="1" applyFill="1" applyAlignment="1" applyProtection="1">
      <alignment horizontal="left" vertical="center" indent="1"/>
    </xf>
    <xf numFmtId="164" fontId="4" fillId="4" borderId="0" xfId="1" applyFont="1" applyFill="1" applyAlignment="1" applyProtection="1">
      <alignment vertical="center"/>
    </xf>
    <xf numFmtId="9" fontId="2" fillId="3" borderId="0" xfId="2" applyFont="1" applyFill="1" applyAlignment="1" applyProtection="1">
      <alignment vertical="center"/>
    </xf>
    <xf numFmtId="0" fontId="2" fillId="2" borderId="0" xfId="0" applyFont="1" applyFill="1" applyAlignment="1" applyProtection="1">
      <alignment vertical="center"/>
    </xf>
    <xf numFmtId="0" fontId="0" fillId="2" borderId="0" xfId="0" applyFill="1" applyAlignment="1" applyProtection="1">
      <alignment vertical="center"/>
    </xf>
    <xf numFmtId="9" fontId="2" fillId="3" borderId="0" xfId="0" applyNumberFormat="1" applyFont="1" applyFill="1" applyAlignment="1" applyProtection="1">
      <alignment vertical="center"/>
    </xf>
    <xf numFmtId="164" fontId="2" fillId="3" borderId="0" xfId="1" applyFont="1" applyFill="1" applyAlignment="1" applyProtection="1">
      <alignment vertical="center"/>
    </xf>
    <xf numFmtId="164" fontId="3" fillId="3" borderId="0" xfId="1" applyFont="1" applyFill="1" applyAlignment="1" applyProtection="1">
      <alignment vertical="center"/>
    </xf>
    <xf numFmtId="0" fontId="9" fillId="2" borderId="0" xfId="0" applyFont="1" applyFill="1" applyProtection="1"/>
    <xf numFmtId="0" fontId="9" fillId="2" borderId="3" xfId="0" applyFont="1" applyFill="1" applyBorder="1" applyProtection="1"/>
    <xf numFmtId="0" fontId="2" fillId="2" borderId="3" xfId="0" applyFont="1" applyFill="1" applyBorder="1" applyProtection="1"/>
    <xf numFmtId="0" fontId="7" fillId="2" borderId="0" xfId="0" applyFont="1" applyFill="1" applyProtection="1"/>
    <xf numFmtId="0" fontId="6" fillId="5" borderId="0" xfId="0" applyFont="1" applyFill="1" applyAlignment="1" applyProtection="1">
      <alignment vertical="center"/>
    </xf>
    <xf numFmtId="0" fontId="8" fillId="2" borderId="0" xfId="0" applyFont="1" applyFill="1" applyProtection="1"/>
    <xf numFmtId="0" fontId="5" fillId="5" borderId="0" xfId="0" applyFont="1" applyFill="1" applyAlignment="1" applyProtection="1">
      <alignment vertical="center"/>
    </xf>
    <xf numFmtId="0" fontId="18" fillId="5" borderId="0" xfId="0" applyFont="1" applyFill="1" applyProtection="1"/>
    <xf numFmtId="0" fontId="19" fillId="5" borderId="0" xfId="0" applyFont="1" applyFill="1" applyProtection="1"/>
    <xf numFmtId="0" fontId="18" fillId="5" borderId="0" xfId="3" applyFont="1" applyFill="1" applyAlignment="1" applyProtection="1">
      <alignment vertical="center"/>
      <protection locked="0"/>
    </xf>
    <xf numFmtId="0" fontId="18" fillId="5" borderId="0" xfId="0" applyFont="1" applyFill="1" applyProtection="1">
      <protection locked="0"/>
    </xf>
    <xf numFmtId="165" fontId="2" fillId="3" borderId="0" xfId="2" applyNumberFormat="1" applyFont="1" applyFill="1" applyAlignment="1" applyProtection="1">
      <alignment vertical="center"/>
    </xf>
    <xf numFmtId="0" fontId="20" fillId="3" borderId="0" xfId="0" applyFont="1" applyFill="1" applyAlignment="1" applyProtection="1">
      <alignment horizontal="center"/>
    </xf>
    <xf numFmtId="9" fontId="20" fillId="3" borderId="0" xfId="0" applyNumberFormat="1" applyFont="1" applyFill="1" applyAlignment="1" applyProtection="1">
      <alignment horizontal="center" vertical="center"/>
    </xf>
    <xf numFmtId="0" fontId="10" fillId="2" borderId="0" xfId="0" applyFont="1" applyFill="1" applyAlignment="1" applyProtection="1">
      <alignment horizontal="left" vertical="center" wrapText="1" indent="1"/>
    </xf>
    <xf numFmtId="0" fontId="15" fillId="5" borderId="0" xfId="0" applyFont="1" applyFill="1" applyAlignment="1" applyProtection="1">
      <alignment horizontal="left"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25173.B91CFFA0" TargetMode="External"/><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1762125</xdr:colOff>
      <xdr:row>0</xdr:row>
      <xdr:rowOff>17830</xdr:rowOff>
    </xdr:from>
    <xdr:to>
      <xdr:col>11</xdr:col>
      <xdr:colOff>666749</xdr:colOff>
      <xdr:row>3</xdr:row>
      <xdr:rowOff>170844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1850" y="17830"/>
          <a:ext cx="1714499" cy="638789"/>
        </a:xfrm>
        <a:prstGeom prst="rect">
          <a:avLst/>
        </a:prstGeom>
      </xdr:spPr>
    </xdr:pic>
    <xdr:clientData/>
  </xdr:twoCellAnchor>
  <xdr:twoCellAnchor>
    <xdr:from>
      <xdr:col>1</xdr:col>
      <xdr:colOff>57150</xdr:colOff>
      <xdr:row>28</xdr:row>
      <xdr:rowOff>38100</xdr:rowOff>
    </xdr:from>
    <xdr:to>
      <xdr:col>1</xdr:col>
      <xdr:colOff>180975</xdr:colOff>
      <xdr:row>28</xdr:row>
      <xdr:rowOff>152400</xdr:rowOff>
    </xdr:to>
    <xdr:pic>
      <xdr:nvPicPr>
        <xdr:cNvPr id="3" name="Picture 3" descr="cid:image002.png@01D25173.B91CFFA0"/>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90500" y="4162425"/>
          <a:ext cx="12382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inkedin.com/company/oldfield-accountants" TargetMode="External"/><Relationship Id="rId1" Type="http://schemas.openxmlformats.org/officeDocument/2006/relationships/hyperlink" Target="http://www.oldfieldaccountants.co.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Q35"/>
  <sheetViews>
    <sheetView tabSelected="1" workbookViewId="0">
      <selection activeCell="D17" sqref="D17"/>
    </sheetView>
  </sheetViews>
  <sheetFormatPr defaultRowHeight="15" x14ac:dyDescent="0.25"/>
  <cols>
    <col min="1" max="1" width="2" style="3" customWidth="1"/>
    <col min="2" max="2" width="3.28515625" style="3" customWidth="1"/>
    <col min="3" max="3" width="20.7109375" style="3" customWidth="1"/>
    <col min="4" max="4" width="15.140625" style="3" customWidth="1"/>
    <col min="5" max="5" width="2.140625" style="3" customWidth="1"/>
    <col min="6" max="6" width="9.140625" style="3"/>
    <col min="7" max="7" width="17.28515625" style="3" customWidth="1"/>
    <col min="8" max="8" width="9.140625" style="3"/>
    <col min="9" max="9" width="2.42578125" style="3" customWidth="1"/>
    <col min="10" max="10" width="26.5703125" style="3" customWidth="1"/>
    <col min="11" max="11" width="15.5703125" style="3" customWidth="1"/>
    <col min="12" max="12" width="12.85546875" style="3" customWidth="1"/>
    <col min="13" max="16384" width="9.140625" style="3"/>
  </cols>
  <sheetData>
    <row r="1" spans="2:17" ht="8.25" customHeight="1" x14ac:dyDescent="0.25"/>
    <row r="2" spans="2:17" ht="8.25" customHeight="1" x14ac:dyDescent="0.25"/>
    <row r="3" spans="2:17" ht="21.75" customHeight="1" x14ac:dyDescent="0.25">
      <c r="B3" s="4" t="s">
        <v>13</v>
      </c>
      <c r="C3" s="5"/>
    </row>
    <row r="4" spans="2:17" ht="22.5" customHeight="1" x14ac:dyDescent="0.25">
      <c r="B4" s="5"/>
      <c r="C4" s="5"/>
    </row>
    <row r="5" spans="2:17" ht="12.75" customHeight="1" x14ac:dyDescent="0.25">
      <c r="B5" s="5"/>
      <c r="C5" s="6" t="s">
        <v>21</v>
      </c>
    </row>
    <row r="6" spans="2:17" ht="18.75" customHeight="1" x14ac:dyDescent="0.25">
      <c r="C6" s="35" t="s">
        <v>26</v>
      </c>
      <c r="D6" s="35"/>
      <c r="E6" s="35"/>
      <c r="F6" s="35"/>
      <c r="G6" s="35"/>
      <c r="H6" s="35"/>
      <c r="I6" s="35"/>
      <c r="J6" s="35"/>
      <c r="K6" s="35"/>
      <c r="L6" s="35"/>
    </row>
    <row r="7" spans="2:17" ht="18.75" customHeight="1" x14ac:dyDescent="0.25">
      <c r="C7" s="35" t="s">
        <v>22</v>
      </c>
      <c r="D7" s="35"/>
      <c r="E7" s="35"/>
      <c r="F7" s="35"/>
      <c r="G7" s="35"/>
      <c r="H7" s="35"/>
      <c r="I7" s="35"/>
      <c r="J7" s="35"/>
      <c r="K7" s="35"/>
      <c r="L7" s="35"/>
    </row>
    <row r="8" spans="2:17" ht="18.75" customHeight="1" x14ac:dyDescent="0.25">
      <c r="C8" s="35" t="s">
        <v>23</v>
      </c>
      <c r="D8" s="35"/>
      <c r="E8" s="35"/>
      <c r="F8" s="35"/>
      <c r="G8" s="35"/>
      <c r="H8" s="35"/>
      <c r="I8" s="35"/>
      <c r="J8" s="35"/>
      <c r="K8" s="35"/>
      <c r="L8" s="35"/>
    </row>
    <row r="9" spans="2:17" ht="18.75" customHeight="1" x14ac:dyDescent="0.25">
      <c r="C9" s="35" t="s">
        <v>24</v>
      </c>
      <c r="D9" s="35"/>
      <c r="E9" s="35"/>
      <c r="F9" s="35"/>
      <c r="G9" s="35"/>
      <c r="H9" s="35"/>
      <c r="I9" s="35"/>
      <c r="J9" s="35"/>
      <c r="K9" s="35"/>
      <c r="L9" s="35"/>
    </row>
    <row r="10" spans="2:17" ht="12.75" customHeight="1" x14ac:dyDescent="0.25"/>
    <row r="11" spans="2:17" x14ac:dyDescent="0.25">
      <c r="B11" s="7"/>
      <c r="C11" s="7"/>
      <c r="D11" s="7"/>
      <c r="E11" s="7"/>
      <c r="F11" s="7"/>
      <c r="G11" s="7"/>
      <c r="H11" s="7"/>
      <c r="I11" s="7"/>
      <c r="J11" s="7"/>
      <c r="K11" s="7"/>
      <c r="L11" s="7"/>
      <c r="M11" s="8"/>
      <c r="N11" s="8"/>
      <c r="O11" s="8"/>
      <c r="P11" s="8"/>
      <c r="Q11" s="8"/>
    </row>
    <row r="12" spans="2:17" x14ac:dyDescent="0.25">
      <c r="B12" s="7"/>
      <c r="C12" s="9" t="s">
        <v>12</v>
      </c>
      <c r="D12" s="10"/>
      <c r="E12" s="10"/>
      <c r="F12" s="9" t="s">
        <v>11</v>
      </c>
      <c r="G12" s="10"/>
      <c r="H12" s="10"/>
      <c r="I12" s="10"/>
      <c r="J12" s="9" t="s">
        <v>9</v>
      </c>
      <c r="K12" s="7"/>
      <c r="L12" s="7"/>
      <c r="M12" s="8"/>
      <c r="N12" s="8"/>
      <c r="O12" s="8"/>
      <c r="P12" s="8"/>
      <c r="Q12" s="8"/>
    </row>
    <row r="13" spans="2:17" x14ac:dyDescent="0.25">
      <c r="B13" s="7"/>
      <c r="C13" s="11"/>
      <c r="D13" s="11"/>
      <c r="E13" s="7"/>
      <c r="F13" s="11"/>
      <c r="G13" s="11"/>
      <c r="H13" s="11"/>
      <c r="I13" s="7"/>
      <c r="J13" s="11"/>
      <c r="K13" s="11"/>
      <c r="L13" s="33" t="s">
        <v>27</v>
      </c>
      <c r="M13" s="8"/>
      <c r="N13" s="8"/>
      <c r="O13" s="8"/>
      <c r="P13" s="8"/>
      <c r="Q13" s="8"/>
    </row>
    <row r="14" spans="2:17" x14ac:dyDescent="0.25">
      <c r="B14" s="7"/>
      <c r="C14" s="7"/>
      <c r="D14" s="7"/>
      <c r="E14" s="7"/>
      <c r="F14" s="7"/>
      <c r="G14" s="7"/>
      <c r="H14" s="7"/>
      <c r="I14" s="7"/>
      <c r="J14" s="7"/>
      <c r="K14" s="7"/>
      <c r="L14" s="34" t="s">
        <v>28</v>
      </c>
      <c r="M14" s="8"/>
      <c r="N14" s="8"/>
      <c r="O14" s="8"/>
      <c r="P14" s="8"/>
      <c r="Q14" s="8"/>
    </row>
    <row r="15" spans="2:17" s="17" customFormat="1" ht="24" customHeight="1" x14ac:dyDescent="0.25">
      <c r="B15" s="12"/>
      <c r="C15" s="12" t="s">
        <v>10</v>
      </c>
      <c r="D15" s="1">
        <v>1250</v>
      </c>
      <c r="E15" s="12"/>
      <c r="F15" s="12"/>
      <c r="G15" s="12"/>
      <c r="H15" s="12"/>
      <c r="I15" s="12"/>
      <c r="J15" s="13" t="s">
        <v>9</v>
      </c>
      <c r="K15" s="14">
        <f>+(K16+K17)/(1-H19)</f>
        <v>1399.0384615384614</v>
      </c>
      <c r="L15" s="32">
        <f>(K15-D15)/D15</f>
        <v>0.11923076923076914</v>
      </c>
      <c r="M15" s="16"/>
      <c r="N15" s="16"/>
      <c r="O15" s="16"/>
      <c r="P15" s="16"/>
      <c r="Q15" s="16"/>
    </row>
    <row r="16" spans="2:17" s="17" customFormat="1" ht="24" customHeight="1" x14ac:dyDescent="0.25">
      <c r="B16" s="12"/>
      <c r="C16" s="12" t="s">
        <v>8</v>
      </c>
      <c r="D16" s="1">
        <v>550</v>
      </c>
      <c r="E16" s="12"/>
      <c r="F16" s="12" t="s">
        <v>5</v>
      </c>
      <c r="G16" s="12"/>
      <c r="H16" s="2">
        <v>0.15</v>
      </c>
      <c r="I16" s="18"/>
      <c r="J16" s="18" t="s">
        <v>7</v>
      </c>
      <c r="K16" s="19">
        <f>+D16*(1+H16)</f>
        <v>632.5</v>
      </c>
      <c r="L16" s="12"/>
      <c r="M16" s="16"/>
      <c r="N16" s="16"/>
      <c r="O16" s="16"/>
      <c r="P16" s="16"/>
      <c r="Q16" s="16"/>
    </row>
    <row r="17" spans="2:17" s="17" customFormat="1" ht="24" customHeight="1" x14ac:dyDescent="0.25">
      <c r="B17" s="12"/>
      <c r="C17" s="12" t="s">
        <v>6</v>
      </c>
      <c r="D17" s="1">
        <v>100</v>
      </c>
      <c r="E17" s="12"/>
      <c r="F17" s="12" t="s">
        <v>5</v>
      </c>
      <c r="G17" s="12"/>
      <c r="H17" s="2">
        <v>-0.05</v>
      </c>
      <c r="I17" s="18"/>
      <c r="J17" s="18" t="s">
        <v>4</v>
      </c>
      <c r="K17" s="19">
        <f>+D17*(1+H17)</f>
        <v>95</v>
      </c>
      <c r="L17" s="12"/>
      <c r="M17" s="16"/>
      <c r="N17" s="16"/>
      <c r="O17" s="16"/>
      <c r="P17" s="16"/>
      <c r="Q17" s="16"/>
    </row>
    <row r="18" spans="2:17" s="17" customFormat="1" ht="24" customHeight="1" x14ac:dyDescent="0.25">
      <c r="B18" s="12"/>
      <c r="C18" s="12" t="s">
        <v>3</v>
      </c>
      <c r="D18" s="20">
        <f>+D15-D16-D17</f>
        <v>600</v>
      </c>
      <c r="E18" s="12"/>
      <c r="F18" s="12"/>
      <c r="G18" s="12"/>
      <c r="H18" s="12"/>
      <c r="I18" s="12"/>
      <c r="J18" s="12" t="s">
        <v>2</v>
      </c>
      <c r="K18" s="20">
        <f>+K15-K16-K17</f>
        <v>671.53846153846143</v>
      </c>
      <c r="L18" s="12"/>
      <c r="M18" s="16"/>
      <c r="N18" s="16"/>
      <c r="O18" s="16"/>
      <c r="P18" s="16"/>
      <c r="Q18" s="16"/>
    </row>
    <row r="19" spans="2:17" s="17" customFormat="1" ht="24" customHeight="1" x14ac:dyDescent="0.25">
      <c r="B19" s="12"/>
      <c r="C19" s="12" t="s">
        <v>0</v>
      </c>
      <c r="D19" s="15">
        <f>+D18/D15</f>
        <v>0.48</v>
      </c>
      <c r="E19" s="12"/>
      <c r="F19" s="12" t="s">
        <v>1</v>
      </c>
      <c r="G19" s="12"/>
      <c r="H19" s="2">
        <v>0.48</v>
      </c>
      <c r="I19" s="12"/>
      <c r="J19" s="12" t="s">
        <v>0</v>
      </c>
      <c r="K19" s="18">
        <f>+K18/K15</f>
        <v>0.48</v>
      </c>
      <c r="L19" s="12"/>
      <c r="M19" s="16"/>
      <c r="N19" s="16"/>
      <c r="O19" s="16"/>
      <c r="P19" s="16"/>
      <c r="Q19" s="16"/>
    </row>
    <row r="20" spans="2:17" x14ac:dyDescent="0.25">
      <c r="B20" s="7"/>
      <c r="C20" s="7"/>
      <c r="D20" s="7"/>
      <c r="E20" s="7"/>
      <c r="F20" s="7"/>
      <c r="G20" s="7"/>
      <c r="H20" s="7"/>
      <c r="I20" s="7"/>
      <c r="J20" s="7"/>
      <c r="K20" s="7"/>
      <c r="L20" s="7"/>
      <c r="M20" s="8"/>
      <c r="N20" s="8"/>
      <c r="O20" s="8"/>
      <c r="P20" s="8"/>
      <c r="Q20" s="8"/>
    </row>
    <row r="21" spans="2:17" ht="6.75" customHeight="1" x14ac:dyDescent="0.25">
      <c r="B21" s="7"/>
      <c r="C21" s="7"/>
      <c r="D21" s="7"/>
      <c r="E21" s="7"/>
      <c r="F21" s="7"/>
      <c r="G21" s="7"/>
      <c r="H21" s="7"/>
      <c r="I21" s="7"/>
      <c r="J21" s="7"/>
      <c r="K21" s="7"/>
      <c r="L21" s="7"/>
      <c r="M21" s="8"/>
      <c r="N21" s="8"/>
      <c r="O21" s="8"/>
      <c r="P21" s="8"/>
      <c r="Q21" s="8"/>
    </row>
    <row r="22" spans="2:17" x14ac:dyDescent="0.25">
      <c r="B22" s="8"/>
      <c r="C22" s="8"/>
      <c r="D22" s="8"/>
      <c r="E22" s="8"/>
      <c r="F22" s="8"/>
      <c r="G22" s="8"/>
      <c r="H22" s="8"/>
      <c r="I22" s="8"/>
      <c r="J22" s="8"/>
      <c r="K22" s="8"/>
      <c r="L22" s="8"/>
      <c r="M22" s="8"/>
      <c r="N22" s="8"/>
      <c r="O22" s="8"/>
      <c r="P22" s="8"/>
      <c r="Q22" s="8"/>
    </row>
    <row r="23" spans="2:17" x14ac:dyDescent="0.25">
      <c r="B23" s="21" t="s">
        <v>29</v>
      </c>
      <c r="C23" s="8"/>
      <c r="D23" s="8"/>
      <c r="E23" s="8"/>
      <c r="F23" s="8"/>
      <c r="G23" s="8"/>
      <c r="H23" s="8"/>
      <c r="I23" s="8"/>
      <c r="J23" s="8"/>
      <c r="K23" s="8"/>
      <c r="L23" s="8"/>
      <c r="M23" s="8"/>
      <c r="N23" s="8"/>
      <c r="O23" s="8"/>
      <c r="P23" s="8"/>
      <c r="Q23" s="8"/>
    </row>
    <row r="24" spans="2:17" ht="3.75" customHeight="1" x14ac:dyDescent="0.25">
      <c r="B24" s="22"/>
      <c r="C24" s="23"/>
      <c r="D24" s="23"/>
      <c r="E24" s="23"/>
      <c r="F24" s="23"/>
      <c r="G24" s="8"/>
      <c r="H24" s="8"/>
      <c r="I24" s="8"/>
      <c r="J24" s="8"/>
      <c r="K24" s="8"/>
      <c r="L24" s="8"/>
      <c r="M24" s="8"/>
      <c r="N24" s="8"/>
      <c r="O24" s="8"/>
      <c r="P24" s="8"/>
      <c r="Q24" s="8"/>
    </row>
    <row r="25" spans="2:17" ht="3.75" customHeight="1" x14ac:dyDescent="0.25">
      <c r="B25" s="21"/>
      <c r="C25" s="8"/>
      <c r="D25" s="8"/>
      <c r="E25" s="8"/>
      <c r="F25" s="8"/>
      <c r="G25" s="8"/>
      <c r="H25" s="8"/>
      <c r="I25" s="8"/>
      <c r="J25" s="8"/>
      <c r="K25" s="8"/>
      <c r="L25" s="8"/>
      <c r="M25" s="8"/>
      <c r="N25" s="8"/>
      <c r="O25" s="8"/>
      <c r="P25" s="8"/>
      <c r="Q25" s="8"/>
    </row>
    <row r="26" spans="2:17" ht="15.75" x14ac:dyDescent="0.25">
      <c r="B26" s="24" t="s">
        <v>15</v>
      </c>
      <c r="C26" s="25" t="s">
        <v>14</v>
      </c>
      <c r="D26" s="8"/>
      <c r="E26" s="8"/>
      <c r="F26" s="8"/>
      <c r="G26" s="8"/>
      <c r="H26" s="8"/>
      <c r="I26" s="8"/>
      <c r="J26" s="8"/>
      <c r="K26" s="8"/>
      <c r="L26" s="8"/>
      <c r="M26" s="8"/>
      <c r="N26" s="8"/>
      <c r="O26" s="8"/>
      <c r="P26" s="8"/>
      <c r="Q26" s="8"/>
    </row>
    <row r="27" spans="2:17" ht="15.75" x14ac:dyDescent="0.25">
      <c r="B27" s="24" t="s">
        <v>17</v>
      </c>
      <c r="C27" s="25" t="s">
        <v>16</v>
      </c>
      <c r="D27" s="8"/>
      <c r="E27" s="8"/>
      <c r="F27" s="8"/>
      <c r="G27" s="8"/>
      <c r="H27" s="8"/>
      <c r="I27" s="8"/>
      <c r="J27" s="8"/>
      <c r="K27" s="8"/>
      <c r="L27" s="8"/>
      <c r="M27" s="8"/>
      <c r="N27" s="8"/>
      <c r="O27" s="8"/>
      <c r="P27" s="8"/>
      <c r="Q27" s="8"/>
    </row>
    <row r="28" spans="2:17" ht="15.75" x14ac:dyDescent="0.3">
      <c r="B28" s="26" t="s">
        <v>19</v>
      </c>
      <c r="C28" s="30" t="s">
        <v>18</v>
      </c>
      <c r="D28" s="31"/>
      <c r="E28" s="8"/>
      <c r="F28" s="8"/>
      <c r="G28" s="8"/>
      <c r="H28" s="8"/>
      <c r="I28" s="8"/>
      <c r="J28" s="8"/>
      <c r="K28" s="8"/>
      <c r="L28" s="8"/>
      <c r="M28" s="8"/>
      <c r="N28" s="8"/>
      <c r="O28" s="8"/>
      <c r="P28" s="8"/>
      <c r="Q28" s="8"/>
    </row>
    <row r="29" spans="2:17" x14ac:dyDescent="0.25">
      <c r="B29" s="8"/>
      <c r="C29" s="30" t="s">
        <v>20</v>
      </c>
      <c r="D29" s="31"/>
      <c r="E29" s="8"/>
      <c r="F29" s="8"/>
      <c r="G29" s="8"/>
      <c r="H29" s="8"/>
      <c r="I29" s="8"/>
      <c r="J29" s="8"/>
      <c r="K29" s="8"/>
      <c r="L29" s="8"/>
      <c r="M29" s="8"/>
      <c r="N29" s="8"/>
      <c r="O29" s="8"/>
      <c r="P29" s="8"/>
      <c r="Q29" s="8"/>
    </row>
    <row r="30" spans="2:17" x14ac:dyDescent="0.25">
      <c r="B30" s="8"/>
      <c r="C30" s="29"/>
      <c r="D30" s="28"/>
      <c r="E30" s="8"/>
      <c r="F30" s="8"/>
      <c r="G30" s="8"/>
      <c r="H30" s="8"/>
      <c r="I30" s="8"/>
      <c r="J30" s="8"/>
      <c r="K30" s="8"/>
      <c r="L30" s="8"/>
      <c r="M30" s="8"/>
      <c r="N30" s="8"/>
      <c r="O30" s="8"/>
      <c r="P30" s="8"/>
      <c r="Q30" s="8"/>
    </row>
    <row r="31" spans="2:17" ht="6" customHeight="1" x14ac:dyDescent="0.25">
      <c r="B31" s="8"/>
      <c r="C31" s="28"/>
      <c r="D31" s="28"/>
      <c r="E31" s="8"/>
      <c r="F31" s="8"/>
      <c r="G31" s="8"/>
      <c r="H31" s="8"/>
      <c r="I31" s="8"/>
      <c r="J31" s="8"/>
      <c r="K31" s="8"/>
      <c r="L31" s="8"/>
      <c r="M31" s="8"/>
      <c r="N31" s="8"/>
      <c r="O31" s="8"/>
      <c r="P31" s="8"/>
      <c r="Q31" s="8"/>
    </row>
    <row r="32" spans="2:17" x14ac:dyDescent="0.25">
      <c r="B32" s="23"/>
      <c r="C32" s="23"/>
      <c r="D32" s="23"/>
      <c r="E32" s="23"/>
      <c r="F32" s="23"/>
      <c r="G32" s="23"/>
      <c r="H32" s="23"/>
      <c r="I32" s="23"/>
      <c r="J32" s="23"/>
      <c r="K32" s="23"/>
      <c r="L32" s="23"/>
      <c r="M32" s="8"/>
      <c r="N32" s="8"/>
      <c r="O32" s="8"/>
      <c r="P32" s="8"/>
      <c r="Q32" s="8"/>
    </row>
    <row r="33" spans="2:17" ht="7.5" customHeight="1" x14ac:dyDescent="0.25">
      <c r="B33" s="8"/>
      <c r="C33" s="8"/>
      <c r="D33" s="8"/>
      <c r="E33" s="8"/>
      <c r="F33" s="8"/>
      <c r="G33" s="8"/>
      <c r="H33" s="8"/>
      <c r="I33" s="8"/>
      <c r="J33" s="8"/>
      <c r="K33" s="8"/>
      <c r="L33" s="8"/>
      <c r="M33" s="8"/>
      <c r="N33" s="8"/>
      <c r="O33" s="8"/>
      <c r="P33" s="8"/>
      <c r="Q33" s="8"/>
    </row>
    <row r="34" spans="2:17" ht="39.75" customHeight="1" x14ac:dyDescent="0.25">
      <c r="B34" s="36" t="s">
        <v>25</v>
      </c>
      <c r="C34" s="36"/>
      <c r="D34" s="36"/>
      <c r="E34" s="36"/>
      <c r="F34" s="36"/>
      <c r="G34" s="36"/>
      <c r="H34" s="36"/>
      <c r="I34" s="36"/>
      <c r="J34" s="36"/>
      <c r="K34" s="36"/>
      <c r="L34" s="36"/>
    </row>
    <row r="35" spans="2:17" ht="17.25" x14ac:dyDescent="0.25">
      <c r="L35" s="27"/>
    </row>
  </sheetData>
  <sheetProtection sheet="1" objects="1" scenarios="1" selectLockedCells="1"/>
  <mergeCells count="5">
    <mergeCell ref="C6:L6"/>
    <mergeCell ref="C7:L7"/>
    <mergeCell ref="C8:L8"/>
    <mergeCell ref="C9:L9"/>
    <mergeCell ref="B34:L34"/>
  </mergeCells>
  <hyperlinks>
    <hyperlink ref="C28" r:id="rId1"/>
    <hyperlink ref="C29" r:id="rId2"/>
  </hyperlinks>
  <pageMargins left="0.26" right="0.3" top="0.32" bottom="0.32" header="0.23" footer="0.3"/>
  <pageSetup paperSize="9"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Taylor</dc:creator>
  <cp:lastModifiedBy>Ian Brewer</cp:lastModifiedBy>
  <cp:lastPrinted>2016-12-22T13:30:20Z</cp:lastPrinted>
  <dcterms:created xsi:type="dcterms:W3CDTF">2016-12-09T10:54:39Z</dcterms:created>
  <dcterms:modified xsi:type="dcterms:W3CDTF">2018-11-06T16:20:31Z</dcterms:modified>
</cp:coreProperties>
</file>